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правление1\Desktop\меню 2024-2025\"/>
    </mc:Choice>
  </mc:AlternateContent>
  <bookViews>
    <workbookView xWindow="0" yWindow="0" windowWidth="19200" windowHeight="7310"/>
  </bookViews>
  <sheets>
    <sheet name="7-11 лет" sheetId="9" r:id="rId1"/>
  </sheets>
  <definedNames>
    <definedName name="_xlnm.Print_Area" localSheetId="0">'7-11 лет'!$A$1:$K$154</definedName>
  </definedNames>
  <calcPr calcId="152511"/>
</workbook>
</file>

<file path=xl/calcChain.xml><?xml version="1.0" encoding="utf-8"?>
<calcChain xmlns="http://schemas.openxmlformats.org/spreadsheetml/2006/main">
  <c r="J99" i="9" l="1"/>
  <c r="F33" i="9"/>
  <c r="F19" i="9"/>
  <c r="F153" i="9"/>
  <c r="F145" i="9"/>
  <c r="F138" i="9"/>
  <c r="F129" i="9"/>
  <c r="F122" i="9"/>
  <c r="F113" i="9"/>
  <c r="F105" i="9"/>
  <c r="F99" i="9"/>
  <c r="F91" i="9"/>
  <c r="F84" i="9"/>
  <c r="F78" i="9"/>
  <c r="F71" i="9"/>
  <c r="F64" i="9"/>
  <c r="F55" i="9"/>
  <c r="F48" i="9"/>
  <c r="F39" i="9"/>
  <c r="F25" i="9"/>
  <c r="F11" i="9"/>
  <c r="G11" i="9" l="1"/>
  <c r="J105" i="9" l="1"/>
  <c r="F49" i="9"/>
  <c r="F65" i="9"/>
  <c r="B154" i="9"/>
  <c r="A154" i="9"/>
  <c r="J153" i="9"/>
  <c r="I153" i="9"/>
  <c r="H153" i="9"/>
  <c r="G153" i="9"/>
  <c r="B146" i="9"/>
  <c r="A146" i="9"/>
  <c r="J145" i="9"/>
  <c r="I145" i="9"/>
  <c r="H145" i="9"/>
  <c r="G145" i="9"/>
  <c r="F154" i="9"/>
  <c r="F139" i="9"/>
  <c r="B139" i="9"/>
  <c r="A139" i="9"/>
  <c r="J138" i="9"/>
  <c r="I138" i="9"/>
  <c r="H138" i="9"/>
  <c r="G138" i="9"/>
  <c r="B130" i="9"/>
  <c r="A130" i="9"/>
  <c r="J129" i="9"/>
  <c r="I129" i="9"/>
  <c r="H129" i="9"/>
  <c r="G129" i="9"/>
  <c r="F123" i="9"/>
  <c r="B123" i="9"/>
  <c r="A123" i="9"/>
  <c r="J122" i="9"/>
  <c r="I122" i="9"/>
  <c r="H122" i="9"/>
  <c r="G122" i="9"/>
  <c r="B114" i="9"/>
  <c r="A114" i="9"/>
  <c r="J113" i="9"/>
  <c r="I113" i="9"/>
  <c r="H113" i="9"/>
  <c r="G113" i="9"/>
  <c r="B106" i="9"/>
  <c r="A106" i="9"/>
  <c r="I105" i="9"/>
  <c r="H105" i="9"/>
  <c r="G105" i="9"/>
  <c r="B100" i="9"/>
  <c r="A100" i="9"/>
  <c r="I99" i="9"/>
  <c r="H99" i="9"/>
  <c r="G99" i="9"/>
  <c r="F106" i="9"/>
  <c r="B92" i="9"/>
  <c r="A92" i="9"/>
  <c r="J91" i="9"/>
  <c r="I91" i="9"/>
  <c r="H91" i="9"/>
  <c r="G91" i="9"/>
  <c r="F92" i="9"/>
  <c r="J84" i="9"/>
  <c r="I84" i="9"/>
  <c r="H84" i="9"/>
  <c r="G84" i="9"/>
  <c r="F79" i="9"/>
  <c r="B79" i="9"/>
  <c r="A79" i="9"/>
  <c r="J78" i="9"/>
  <c r="I78" i="9"/>
  <c r="H78" i="9"/>
  <c r="G78" i="9"/>
  <c r="J71" i="9"/>
  <c r="I71" i="9"/>
  <c r="H71" i="9"/>
  <c r="G71" i="9"/>
  <c r="B65" i="9"/>
  <c r="A65" i="9"/>
  <c r="J64" i="9"/>
  <c r="I64" i="9"/>
  <c r="H64" i="9"/>
  <c r="G64" i="9"/>
  <c r="B56" i="9"/>
  <c r="A56" i="9"/>
  <c r="J55" i="9"/>
  <c r="I55" i="9"/>
  <c r="H55" i="9"/>
  <c r="G55" i="9"/>
  <c r="B49" i="9"/>
  <c r="A49" i="9"/>
  <c r="J48" i="9"/>
  <c r="I48" i="9"/>
  <c r="H48" i="9"/>
  <c r="G48" i="9"/>
  <c r="B40" i="9"/>
  <c r="A40" i="9"/>
  <c r="J39" i="9"/>
  <c r="I39" i="9"/>
  <c r="H39" i="9"/>
  <c r="G39" i="9"/>
  <c r="B34" i="9"/>
  <c r="A34" i="9"/>
  <c r="J33" i="9"/>
  <c r="I33" i="9"/>
  <c r="H33" i="9"/>
  <c r="G33" i="9"/>
  <c r="B26" i="9"/>
  <c r="A26" i="9"/>
  <c r="J25" i="9"/>
  <c r="I25" i="9"/>
  <c r="H25" i="9"/>
  <c r="G25" i="9"/>
  <c r="F34" i="9"/>
  <c r="F20" i="9"/>
  <c r="B20" i="9"/>
  <c r="A20" i="9"/>
  <c r="J19" i="9"/>
  <c r="I19" i="9"/>
  <c r="H19" i="9"/>
  <c r="G19" i="9"/>
  <c r="B12" i="9"/>
  <c r="A12" i="9"/>
  <c r="J11" i="9"/>
  <c r="I11" i="9"/>
  <c r="H11" i="9"/>
  <c r="J20" i="9" l="1"/>
  <c r="J79" i="9"/>
  <c r="J92" i="9"/>
  <c r="G92" i="9"/>
  <c r="G139" i="9"/>
  <c r="H92" i="9"/>
  <c r="J65" i="9"/>
  <c r="H20" i="9"/>
  <c r="I20" i="9"/>
  <c r="G20" i="9"/>
  <c r="H154" i="9"/>
  <c r="G154" i="9"/>
  <c r="J123" i="9"/>
  <c r="I123" i="9"/>
  <c r="G106" i="9"/>
  <c r="G65" i="9"/>
  <c r="I49" i="9"/>
  <c r="G34" i="9"/>
  <c r="I154" i="9"/>
  <c r="J154" i="9"/>
  <c r="J139" i="9"/>
  <c r="I139" i="9"/>
  <c r="H139" i="9"/>
  <c r="H123" i="9"/>
  <c r="G123" i="9"/>
  <c r="I106" i="9"/>
  <c r="H106" i="9"/>
  <c r="J106" i="9"/>
  <c r="I92" i="9"/>
  <c r="I79" i="9"/>
  <c r="H79" i="9"/>
  <c r="G79" i="9"/>
  <c r="I65" i="9"/>
  <c r="H65" i="9"/>
  <c r="H49" i="9"/>
  <c r="G49" i="9"/>
  <c r="J49" i="9"/>
  <c r="J34" i="9"/>
  <c r="I34" i="9"/>
  <c r="H34" i="9"/>
</calcChain>
</file>

<file path=xl/sharedStrings.xml><?xml version="1.0" encoding="utf-8"?>
<sst xmlns="http://schemas.openxmlformats.org/spreadsheetml/2006/main" count="279" uniqueCount="93">
  <si>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</si>
  <si>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</si>
  <si>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</si>
  <si>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</si>
  <si>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</si>
  <si>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</si>
  <si>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</si>
  <si>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</si>
  <si>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</si>
  <si>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</si>
  <si>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</si>
  <si>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</si>
  <si>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</si>
  <si>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</si>
  <si>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</si>
  <si>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</si>
  <si>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</si>
  <si>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</si>
  <si>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</si>
  <si>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</si>
  <si>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</si>
  <si>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</si>
  <si>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</si>
  <si>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</si>
  <si>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</si>
  <si>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</si>
  <si>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</si>
  <si>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</si>
  <si>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</si>
  <si>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</si>
  <si>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</si>
  <si>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</si>
  <si>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</si>
  <si>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</si>
  <si>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</si>
  <si>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</si>
  <si>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</si>
  <si>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Чай с сахаром</t>
  </si>
  <si>
    <t>Суп картофельный с горохом</t>
  </si>
  <si>
    <t>Компот из яблок</t>
  </si>
  <si>
    <t>Греча отварная</t>
  </si>
  <si>
    <t>Компот из сухофруктов</t>
  </si>
  <si>
    <t>Картофельное пюре</t>
  </si>
  <si>
    <t>Суп картофельный с рыбой</t>
  </si>
  <si>
    <t>Хлеб пшеничный</t>
  </si>
  <si>
    <t>Какао с молоком</t>
  </si>
  <si>
    <t>Рис отварной</t>
  </si>
  <si>
    <t>Макароны отварные с маслом</t>
  </si>
  <si>
    <t>Бутерброд с маслом</t>
  </si>
  <si>
    <t>Суп картофельный с рисом</t>
  </si>
  <si>
    <t>Макароны отварные с сыром</t>
  </si>
  <si>
    <t>Суп картофельный с макаронными изделиями</t>
  </si>
  <si>
    <t>Яблоко</t>
  </si>
  <si>
    <t>Котлета рыбная с соусом</t>
  </si>
  <si>
    <t>Яйцо вареное</t>
  </si>
  <si>
    <t>Сердце говяжье в соусе</t>
  </si>
  <si>
    <t>Борщ с капустой и картофелем со сметаной</t>
  </si>
  <si>
    <t>Щи из свежей капусты с картофелем со сметаной</t>
  </si>
  <si>
    <t>Гуляш куриный</t>
  </si>
  <si>
    <t>Запеканка из творога с повидлом</t>
  </si>
  <si>
    <t>Свекольник со сметаной</t>
  </si>
  <si>
    <t>Капуста тушеная с мясом</t>
  </si>
  <si>
    <t>Бутерброд с сыром</t>
  </si>
  <si>
    <t>Хлеб ржано-пшеничный</t>
  </si>
  <si>
    <t>Печень по- строгановски</t>
  </si>
  <si>
    <t>Жаркое по-домашнему</t>
  </si>
  <si>
    <t>Котлета мясная с соусом</t>
  </si>
  <si>
    <t>Запеканка картофельная с фаршем</t>
  </si>
  <si>
    <t>Плов с курицей</t>
  </si>
  <si>
    <t>Огурец свежий</t>
  </si>
  <si>
    <t>Поджарка из свинины</t>
  </si>
  <si>
    <t>Компот из смеси ягод</t>
  </si>
  <si>
    <t>Биточки из куриного филе с соусом</t>
  </si>
  <si>
    <t>Салат из свежих помидоров и огурцов</t>
  </si>
  <si>
    <t>Каша овсяная с курагой</t>
  </si>
  <si>
    <t>Груша</t>
  </si>
  <si>
    <t>Помидор свежий</t>
  </si>
  <si>
    <t>Суп из овощей</t>
  </si>
  <si>
    <t>конд.изделие</t>
  </si>
  <si>
    <t>Пироженое чоко-пай</t>
  </si>
  <si>
    <t>Каша молочная пшеничная</t>
  </si>
  <si>
    <t>Кнели из куриного филе с рисом и маслом</t>
  </si>
  <si>
    <t>Суп лапша с курицей</t>
  </si>
  <si>
    <t>Рыба тушеная в томате с овощами</t>
  </si>
  <si>
    <t>Зразы рубленые с яйцом</t>
  </si>
  <si>
    <t>Капуста тушеная</t>
  </si>
  <si>
    <t>Биточки запеченые под сметанным соусом</t>
  </si>
  <si>
    <t>Бутерброд с джемом</t>
  </si>
  <si>
    <t>конд.изд</t>
  </si>
  <si>
    <t>Вафли</t>
  </si>
  <si>
    <t>Салат из свежих овощей</t>
  </si>
  <si>
    <t xml:space="preserve">Каша пшенная молочная </t>
  </si>
  <si>
    <t>МКОУ "Паданская ООШ имени И.А.Григорьева"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</si>
</sst>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/>
    </xf>
    <xf numFmtId="0" fontId="5" fillId="2" borderId="14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top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/>
    <xf numFmtId="0" fontId="8" fillId="2" borderId="1" xfId="0" applyFont="1" applyFill="1" applyBorder="1"/>
    <xf numFmtId="0" fontId="8" fillId="2" borderId="6" xfId="0" applyFont="1" applyFill="1" applyBorder="1"/>
    <xf numFmtId="0" fontId="8" fillId="2" borderId="2" xfId="0" applyFont="1" applyFill="1" applyBorder="1"/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2" borderId="23" xfId="0" applyFont="1" applyFill="1" applyBorder="1"/>
    <xf numFmtId="0" fontId="11" fillId="2" borderId="9" xfId="0" applyFont="1" applyFill="1" applyBorder="1" applyAlignment="1" applyProtection="1">
      <alignment horizontal="right"/>
      <protection locked="0"/>
    </xf>
    <xf numFmtId="0" fontId="8" fillId="2" borderId="5" xfId="0" applyFont="1" applyFill="1" applyBorder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0" fontId="8" fillId="2" borderId="28" xfId="0" applyFont="1" applyFill="1" applyBorder="1"/>
    <xf numFmtId="0" fontId="11" fillId="2" borderId="12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>
      <alignment horizontal="center" vertical="top" wrapText="1"/>
    </xf>
    <xf numFmtId="0" fontId="8" fillId="2" borderId="4" xfId="0" applyFont="1" applyFill="1" applyBorder="1"/>
    <xf numFmtId="0" fontId="1" fillId="2" borderId="2" xfId="0" applyFont="1" applyFill="1" applyBorder="1" applyAlignment="1" applyProtection="1">
      <alignment vertical="justify" wrapText="1"/>
      <protection locked="0"/>
    </xf>
    <xf numFmtId="0" fontId="1" fillId="2" borderId="2" xfId="0" applyFont="1" applyFill="1" applyBorder="1" applyAlignment="1" applyProtection="1">
      <alignment horizontal="center" vertical="justify" wrapText="1"/>
      <protection locked="0"/>
    </xf>
    <xf numFmtId="0" fontId="1" fillId="2" borderId="17" xfId="0" applyFont="1" applyFill="1" applyBorder="1" applyAlignment="1" applyProtection="1">
      <alignment horizontal="center" vertical="justify" wrapText="1"/>
      <protection locked="0"/>
    </xf>
    <xf numFmtId="0" fontId="8" fillId="2" borderId="4" xfId="0" applyFon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8" fillId="2" borderId="7" xfId="0" applyFont="1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4" fillId="2" borderId="3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"/>
  <sheetViews>
    <sheetView tabSelected="1" workbookViewId="0">
      <selection activeCell="C1" sqref="C1:E1"/>
    </sheetView>
  </sheetViews>
  <sheetFormatPr defaultRowHeight="14.5" x14ac:dyDescent="0.35"/>
  <cols>
    <col min="3" max="3" width="10.453125" customWidth="1"/>
    <col min="4" max="4" width="13.90625" customWidth="1"/>
    <col min="5" max="5" width="31.36328125" customWidth="1"/>
    <col min="7" max="7" width="9.90625" customWidth="1"/>
  </cols>
  <sheetData>
    <row r="1" spans="1:11" x14ac:dyDescent="0.35">
      <c r="A1" s="1" t="s">
        <v>6</v>
      </c>
      <c r="B1" s="2"/>
      <c r="C1" s="87" t="s">
        <v>92</v>
      </c>
      <c r="D1" s="88"/>
      <c r="E1" s="88"/>
      <c r="F1" s="3" t="s">
        <v>15</v>
      </c>
      <c r="G1" s="2" t="s">
        <v>16</v>
      </c>
      <c r="H1" s="89"/>
      <c r="I1" s="89"/>
      <c r="J1" s="89"/>
      <c r="K1" s="89"/>
    </row>
    <row r="2" spans="1:11" x14ac:dyDescent="0.35">
      <c r="A2" s="53" t="s">
        <v>5</v>
      </c>
      <c r="B2" s="2"/>
      <c r="C2" s="2"/>
      <c r="D2" s="1"/>
      <c r="E2" s="2"/>
      <c r="F2" s="2"/>
      <c r="G2" s="2" t="s">
        <v>17</v>
      </c>
      <c r="H2" s="89"/>
      <c r="I2" s="89"/>
      <c r="J2" s="89"/>
      <c r="K2" s="89"/>
    </row>
    <row r="3" spans="1:11" x14ac:dyDescent="0.35">
      <c r="A3" s="4" t="s">
        <v>7</v>
      </c>
      <c r="B3" s="2"/>
      <c r="C3" s="2"/>
      <c r="D3" s="5"/>
      <c r="E3" s="6" t="s">
        <v>8</v>
      </c>
      <c r="F3" s="2"/>
      <c r="G3" s="2" t="s">
        <v>18</v>
      </c>
      <c r="H3" s="7">
        <v>2</v>
      </c>
      <c r="I3" s="7">
        <v>9</v>
      </c>
      <c r="J3" s="8">
        <v>2024</v>
      </c>
      <c r="K3" s="1"/>
    </row>
    <row r="4" spans="1:11" ht="15" thickBot="1" x14ac:dyDescent="0.4">
      <c r="A4" s="2"/>
      <c r="B4" s="2"/>
      <c r="C4" s="2"/>
      <c r="D4" s="4"/>
      <c r="E4" s="2"/>
      <c r="F4" s="2"/>
      <c r="G4" s="2"/>
      <c r="H4" s="54" t="s">
        <v>34</v>
      </c>
      <c r="I4" s="54" t="s">
        <v>35</v>
      </c>
      <c r="J4" s="54" t="s">
        <v>36</v>
      </c>
      <c r="K4" s="2"/>
    </row>
    <row r="5" spans="1:11" ht="39.5" thickBot="1" x14ac:dyDescent="0.4">
      <c r="A5" s="55" t="s">
        <v>13</v>
      </c>
      <c r="B5" s="56" t="s">
        <v>14</v>
      </c>
      <c r="C5" s="57" t="s">
        <v>0</v>
      </c>
      <c r="D5" s="57" t="s">
        <v>12</v>
      </c>
      <c r="E5" s="57" t="s">
        <v>11</v>
      </c>
      <c r="F5" s="57" t="s">
        <v>33</v>
      </c>
      <c r="G5" s="57" t="s">
        <v>1</v>
      </c>
      <c r="H5" s="57" t="s">
        <v>2</v>
      </c>
      <c r="I5" s="57" t="s">
        <v>3</v>
      </c>
      <c r="J5" s="57" t="s">
        <v>9</v>
      </c>
      <c r="K5" s="58" t="s">
        <v>10</v>
      </c>
    </row>
    <row r="6" spans="1:11" x14ac:dyDescent="0.35">
      <c r="A6" s="9">
        <v>1</v>
      </c>
      <c r="B6" s="10">
        <v>1</v>
      </c>
      <c r="C6" s="59" t="s">
        <v>19</v>
      </c>
      <c r="D6" s="60" t="s">
        <v>20</v>
      </c>
      <c r="E6" s="11" t="s">
        <v>91</v>
      </c>
      <c r="F6" s="12">
        <v>200</v>
      </c>
      <c r="G6" s="12">
        <v>8.3000000000000007</v>
      </c>
      <c r="H6" s="12">
        <v>10.199999999999999</v>
      </c>
      <c r="I6" s="12">
        <v>37.6</v>
      </c>
      <c r="J6" s="12">
        <v>274.89999999999998</v>
      </c>
      <c r="K6" s="13">
        <v>173</v>
      </c>
    </row>
    <row r="7" spans="1:11" x14ac:dyDescent="0.35">
      <c r="A7" s="14"/>
      <c r="B7" s="15"/>
      <c r="C7" s="61"/>
      <c r="D7" s="62" t="s">
        <v>21</v>
      </c>
      <c r="E7" s="16" t="s">
        <v>37</v>
      </c>
      <c r="F7" s="17">
        <v>200</v>
      </c>
      <c r="G7" s="17">
        <v>0.2</v>
      </c>
      <c r="H7" s="17">
        <v>0</v>
      </c>
      <c r="I7" s="17">
        <v>6.4</v>
      </c>
      <c r="J7" s="17">
        <v>26.8</v>
      </c>
      <c r="K7" s="18">
        <v>375</v>
      </c>
    </row>
    <row r="8" spans="1:11" x14ac:dyDescent="0.35">
      <c r="A8" s="14"/>
      <c r="B8" s="15"/>
      <c r="C8" s="61"/>
      <c r="D8" s="62" t="s">
        <v>22</v>
      </c>
      <c r="E8" s="16" t="s">
        <v>48</v>
      </c>
      <c r="F8" s="17">
        <v>60</v>
      </c>
      <c r="G8" s="63">
        <v>4.05</v>
      </c>
      <c r="H8" s="17">
        <v>7.7</v>
      </c>
      <c r="I8" s="17">
        <v>24.28</v>
      </c>
      <c r="J8" s="17">
        <v>182.62</v>
      </c>
      <c r="K8" s="18">
        <v>1</v>
      </c>
    </row>
    <row r="9" spans="1:11" x14ac:dyDescent="0.35">
      <c r="A9" s="14"/>
      <c r="B9" s="15"/>
      <c r="C9" s="61"/>
      <c r="D9" s="62"/>
      <c r="E9" s="16" t="s">
        <v>54</v>
      </c>
      <c r="F9" s="17">
        <v>40</v>
      </c>
      <c r="G9" s="17">
        <v>5.8</v>
      </c>
      <c r="H9" s="17">
        <v>4</v>
      </c>
      <c r="I9" s="17">
        <v>0.3</v>
      </c>
      <c r="J9" s="17">
        <v>63</v>
      </c>
      <c r="K9" s="18">
        <v>209</v>
      </c>
    </row>
    <row r="10" spans="1:11" ht="15" thickBot="1" x14ac:dyDescent="0.4">
      <c r="A10" s="14"/>
      <c r="B10" s="15"/>
      <c r="C10" s="61"/>
      <c r="D10" s="62"/>
      <c r="E10" s="16"/>
      <c r="F10" s="17"/>
      <c r="G10" s="17"/>
      <c r="H10" s="17"/>
      <c r="I10" s="17"/>
      <c r="J10" s="17"/>
      <c r="K10" s="18"/>
    </row>
    <row r="11" spans="1:11" ht="15" thickBot="1" x14ac:dyDescent="0.4">
      <c r="A11" s="19"/>
      <c r="B11" s="20"/>
      <c r="C11" s="64"/>
      <c r="D11" s="65" t="s">
        <v>32</v>
      </c>
      <c r="E11" s="45"/>
      <c r="F11" s="32">
        <f>SUM(F6:F10)</f>
        <v>500</v>
      </c>
      <c r="G11" s="32">
        <f>SUM(G6:G10)</f>
        <v>18.350000000000001</v>
      </c>
      <c r="H11" s="32">
        <f>SUM(H6:H10)</f>
        <v>21.9</v>
      </c>
      <c r="I11" s="32">
        <f>SUM(I6:I10)</f>
        <v>68.58</v>
      </c>
      <c r="J11" s="32">
        <f>SUM(J6:J10)</f>
        <v>547.31999999999994</v>
      </c>
      <c r="K11" s="33"/>
    </row>
    <row r="12" spans="1:11" ht="25" x14ac:dyDescent="0.35">
      <c r="A12" s="21">
        <f>A6</f>
        <v>1</v>
      </c>
      <c r="B12" s="22">
        <f>B6</f>
        <v>1</v>
      </c>
      <c r="C12" s="66" t="s">
        <v>24</v>
      </c>
      <c r="D12" s="62" t="s">
        <v>26</v>
      </c>
      <c r="E12" s="16" t="s">
        <v>51</v>
      </c>
      <c r="F12" s="67">
        <v>200</v>
      </c>
      <c r="G12" s="67">
        <v>5.16</v>
      </c>
      <c r="H12" s="67">
        <v>2.77</v>
      </c>
      <c r="I12" s="67">
        <v>18.489999999999998</v>
      </c>
      <c r="J12" s="67">
        <v>119.2</v>
      </c>
      <c r="K12" s="68">
        <v>112</v>
      </c>
    </row>
    <row r="13" spans="1:11" x14ac:dyDescent="0.35">
      <c r="A13" s="14"/>
      <c r="B13" s="15"/>
      <c r="C13" s="61"/>
      <c r="D13" s="62" t="s">
        <v>28</v>
      </c>
      <c r="E13" s="16" t="s">
        <v>40</v>
      </c>
      <c r="F13" s="17">
        <v>150</v>
      </c>
      <c r="G13" s="17">
        <v>8.3000000000000007</v>
      </c>
      <c r="H13" s="17">
        <v>6.3</v>
      </c>
      <c r="I13" s="17">
        <v>36</v>
      </c>
      <c r="J13" s="17">
        <v>233.7</v>
      </c>
      <c r="K13" s="18">
        <v>171</v>
      </c>
    </row>
    <row r="14" spans="1:11" x14ac:dyDescent="0.35">
      <c r="A14" s="14"/>
      <c r="B14" s="15"/>
      <c r="C14" s="61"/>
      <c r="D14" s="62" t="s">
        <v>27</v>
      </c>
      <c r="E14" s="16" t="s">
        <v>70</v>
      </c>
      <c r="F14" s="17">
        <v>100</v>
      </c>
      <c r="G14" s="17">
        <v>16.87</v>
      </c>
      <c r="H14" s="17">
        <v>16.37</v>
      </c>
      <c r="I14" s="17">
        <v>4</v>
      </c>
      <c r="J14" s="17">
        <v>232</v>
      </c>
      <c r="K14" s="18">
        <v>251</v>
      </c>
    </row>
    <row r="15" spans="1:11" x14ac:dyDescent="0.35">
      <c r="A15" s="14"/>
      <c r="B15" s="15"/>
      <c r="C15" s="61"/>
      <c r="D15" s="62" t="s">
        <v>29</v>
      </c>
      <c r="E15" s="16" t="s">
        <v>71</v>
      </c>
      <c r="F15" s="17">
        <v>200</v>
      </c>
      <c r="G15" s="17">
        <v>0.5</v>
      </c>
      <c r="H15" s="17">
        <v>0</v>
      </c>
      <c r="I15" s="17">
        <v>19.8</v>
      </c>
      <c r="J15" s="17">
        <v>81</v>
      </c>
      <c r="K15" s="18">
        <v>348</v>
      </c>
    </row>
    <row r="16" spans="1:11" x14ac:dyDescent="0.35">
      <c r="A16" s="14"/>
      <c r="B16" s="15"/>
      <c r="C16" s="61"/>
      <c r="D16" s="62" t="s">
        <v>31</v>
      </c>
      <c r="E16" s="16" t="s">
        <v>63</v>
      </c>
      <c r="F16" s="17">
        <v>40</v>
      </c>
      <c r="G16" s="17">
        <v>2.2400000000000002</v>
      </c>
      <c r="H16" s="17">
        <v>0.88</v>
      </c>
      <c r="I16" s="17">
        <v>19.760000000000002</v>
      </c>
      <c r="J16" s="17">
        <v>91.96</v>
      </c>
      <c r="K16" s="18"/>
    </row>
    <row r="17" spans="1:11" x14ac:dyDescent="0.35">
      <c r="A17" s="14"/>
      <c r="B17" s="15"/>
      <c r="C17" s="61"/>
      <c r="D17" s="69" t="s">
        <v>30</v>
      </c>
      <c r="E17" s="16" t="s">
        <v>44</v>
      </c>
      <c r="F17" s="17">
        <v>20</v>
      </c>
      <c r="G17" s="17">
        <v>1.58</v>
      </c>
      <c r="H17" s="17">
        <v>0.2</v>
      </c>
      <c r="I17" s="17">
        <v>9.66</v>
      </c>
      <c r="J17" s="17">
        <v>46.76</v>
      </c>
      <c r="K17" s="18"/>
    </row>
    <row r="18" spans="1:11" ht="15" thickBot="1" x14ac:dyDescent="0.4">
      <c r="A18" s="14"/>
      <c r="B18" s="15"/>
      <c r="C18" s="61"/>
      <c r="D18" s="70"/>
      <c r="E18" s="25"/>
      <c r="F18" s="26"/>
      <c r="G18" s="26"/>
      <c r="H18" s="26"/>
      <c r="I18" s="26"/>
      <c r="J18" s="26"/>
      <c r="K18" s="27"/>
    </row>
    <row r="19" spans="1:11" ht="15" thickBot="1" x14ac:dyDescent="0.4">
      <c r="A19" s="19"/>
      <c r="B19" s="20"/>
      <c r="C19" s="71"/>
      <c r="D19" s="72" t="s">
        <v>32</v>
      </c>
      <c r="E19" s="38"/>
      <c r="F19" s="39">
        <f>SUM(F12:F18)</f>
        <v>710</v>
      </c>
      <c r="G19" s="39">
        <f>SUM(G12:G18)</f>
        <v>34.65</v>
      </c>
      <c r="H19" s="39">
        <f>SUM(H12:H18)</f>
        <v>26.52</v>
      </c>
      <c r="I19" s="39">
        <f>SUM(I12:I18)</f>
        <v>107.71</v>
      </c>
      <c r="J19" s="73">
        <f>SUM(J12:J18)</f>
        <v>804.62</v>
      </c>
      <c r="K19" s="40"/>
    </row>
    <row r="20" spans="1:11" ht="15" thickBot="1" x14ac:dyDescent="0.4">
      <c r="A20" s="24">
        <f>A6</f>
        <v>1</v>
      </c>
      <c r="B20" s="37">
        <f>B6</f>
        <v>1</v>
      </c>
      <c r="C20" s="85" t="s">
        <v>4</v>
      </c>
      <c r="D20" s="86"/>
      <c r="E20" s="31"/>
      <c r="F20" s="32">
        <f>F11+F19</f>
        <v>1210</v>
      </c>
      <c r="G20" s="32">
        <f>G11+G19</f>
        <v>53</v>
      </c>
      <c r="H20" s="32">
        <f>H11+H19</f>
        <v>48.42</v>
      </c>
      <c r="I20" s="32">
        <f>I11+I19</f>
        <v>176.29</v>
      </c>
      <c r="J20" s="32">
        <f>J11+J19</f>
        <v>1351.94</v>
      </c>
      <c r="K20" s="33"/>
    </row>
    <row r="21" spans="1:11" x14ac:dyDescent="0.35">
      <c r="A21" s="46">
        <v>1</v>
      </c>
      <c r="B21" s="15">
        <v>2</v>
      </c>
      <c r="C21" s="59" t="s">
        <v>19</v>
      </c>
      <c r="D21" s="60" t="s">
        <v>20</v>
      </c>
      <c r="E21" s="11" t="s">
        <v>72</v>
      </c>
      <c r="F21" s="12">
        <v>120</v>
      </c>
      <c r="G21" s="17">
        <v>11</v>
      </c>
      <c r="H21" s="17">
        <v>17</v>
      </c>
      <c r="I21" s="17">
        <v>13</v>
      </c>
      <c r="J21" s="17">
        <v>249</v>
      </c>
      <c r="K21" s="13">
        <v>269</v>
      </c>
    </row>
    <row r="22" spans="1:11" x14ac:dyDescent="0.35">
      <c r="A22" s="46"/>
      <c r="B22" s="15"/>
      <c r="C22" s="61"/>
      <c r="D22" s="62" t="s">
        <v>27</v>
      </c>
      <c r="E22" s="16" t="s">
        <v>47</v>
      </c>
      <c r="F22" s="17">
        <v>150</v>
      </c>
      <c r="G22" s="17">
        <v>5.3</v>
      </c>
      <c r="H22" s="17">
        <v>4.9000000000000004</v>
      </c>
      <c r="I22" s="17">
        <v>32.799999999999997</v>
      </c>
      <c r="J22" s="17">
        <v>196.8</v>
      </c>
      <c r="K22" s="18">
        <v>202.203</v>
      </c>
    </row>
    <row r="23" spans="1:11" x14ac:dyDescent="0.35">
      <c r="A23" s="46"/>
      <c r="B23" s="15"/>
      <c r="C23" s="61"/>
      <c r="D23" s="62" t="s">
        <v>21</v>
      </c>
      <c r="E23" s="16" t="s">
        <v>37</v>
      </c>
      <c r="F23" s="17">
        <v>200</v>
      </c>
      <c r="G23" s="17">
        <v>0.2</v>
      </c>
      <c r="H23" s="17">
        <v>0</v>
      </c>
      <c r="I23" s="17">
        <v>6.4</v>
      </c>
      <c r="J23" s="17">
        <v>26.8</v>
      </c>
      <c r="K23" s="18">
        <v>375</v>
      </c>
    </row>
    <row r="24" spans="1:11" ht="15" thickBot="1" x14ac:dyDescent="0.4">
      <c r="A24" s="46"/>
      <c r="B24" s="15"/>
      <c r="C24" s="61"/>
      <c r="D24" s="62" t="s">
        <v>31</v>
      </c>
      <c r="E24" s="16" t="s">
        <v>63</v>
      </c>
      <c r="F24" s="17">
        <v>40</v>
      </c>
      <c r="G24" s="17">
        <v>2.2400000000000002</v>
      </c>
      <c r="H24" s="17">
        <v>0.88</v>
      </c>
      <c r="I24" s="17">
        <v>19.760000000000002</v>
      </c>
      <c r="J24" s="17">
        <v>91.96</v>
      </c>
      <c r="K24" s="18"/>
    </row>
    <row r="25" spans="1:11" ht="15" thickBot="1" x14ac:dyDescent="0.4">
      <c r="A25" s="47"/>
      <c r="B25" s="20"/>
      <c r="C25" s="64"/>
      <c r="D25" s="65" t="s">
        <v>32</v>
      </c>
      <c r="E25" s="31"/>
      <c r="F25" s="32">
        <f>SUM(F21:F24)</f>
        <v>510</v>
      </c>
      <c r="G25" s="32">
        <f>SUM(G21:G24)</f>
        <v>18.740000000000002</v>
      </c>
      <c r="H25" s="32">
        <f>SUM(H21:H24)</f>
        <v>22.779999999999998</v>
      </c>
      <c r="I25" s="32">
        <f>SUM(I21:I24)</f>
        <v>71.959999999999994</v>
      </c>
      <c r="J25" s="32">
        <f>SUM(J21:J24)</f>
        <v>564.56000000000006</v>
      </c>
      <c r="K25" s="33"/>
    </row>
    <row r="26" spans="1:11" ht="25" x14ac:dyDescent="0.35">
      <c r="A26" s="22">
        <f>A21</f>
        <v>1</v>
      </c>
      <c r="B26" s="22">
        <f>B21</f>
        <v>2</v>
      </c>
      <c r="C26" s="66" t="s">
        <v>24</v>
      </c>
      <c r="D26" s="74" t="s">
        <v>25</v>
      </c>
      <c r="E26" s="28" t="s">
        <v>73</v>
      </c>
      <c r="F26" s="29">
        <v>60</v>
      </c>
      <c r="G26" s="29">
        <v>0.6</v>
      </c>
      <c r="H26" s="29">
        <v>3.1</v>
      </c>
      <c r="I26" s="29">
        <v>1.8</v>
      </c>
      <c r="J26" s="29">
        <v>37.6</v>
      </c>
      <c r="K26" s="30">
        <v>24</v>
      </c>
    </row>
    <row r="27" spans="1:11" ht="25" x14ac:dyDescent="0.35">
      <c r="A27" s="46"/>
      <c r="B27" s="15"/>
      <c r="C27" s="61"/>
      <c r="D27" s="62" t="s">
        <v>26</v>
      </c>
      <c r="E27" s="16" t="s">
        <v>57</v>
      </c>
      <c r="F27" s="17">
        <v>200</v>
      </c>
      <c r="G27" s="17">
        <v>4.6100000000000003</v>
      </c>
      <c r="H27" s="17">
        <v>5.61</v>
      </c>
      <c r="I27" s="17">
        <v>5.72</v>
      </c>
      <c r="J27" s="17">
        <v>92.2</v>
      </c>
      <c r="K27" s="18">
        <v>88</v>
      </c>
    </row>
    <row r="28" spans="1:11" x14ac:dyDescent="0.35">
      <c r="A28" s="46"/>
      <c r="B28" s="15"/>
      <c r="C28" s="61"/>
      <c r="D28" s="62" t="s">
        <v>27</v>
      </c>
      <c r="E28" s="16" t="s">
        <v>65</v>
      </c>
      <c r="F28" s="17">
        <v>200</v>
      </c>
      <c r="G28" s="17">
        <v>20.100000000000001</v>
      </c>
      <c r="H28" s="17">
        <v>18.7</v>
      </c>
      <c r="I28" s="17">
        <v>17.2</v>
      </c>
      <c r="J28" s="17">
        <v>328</v>
      </c>
      <c r="K28" s="18">
        <v>259</v>
      </c>
    </row>
    <row r="29" spans="1:11" x14ac:dyDescent="0.35">
      <c r="A29" s="46"/>
      <c r="B29" s="15"/>
      <c r="C29" s="61"/>
      <c r="D29" s="62" t="s">
        <v>29</v>
      </c>
      <c r="E29" s="16" t="s">
        <v>41</v>
      </c>
      <c r="F29" s="17">
        <v>200</v>
      </c>
      <c r="G29" s="17">
        <v>0.5</v>
      </c>
      <c r="H29" s="17">
        <v>0</v>
      </c>
      <c r="I29" s="17">
        <v>19.8</v>
      </c>
      <c r="J29" s="17">
        <v>81</v>
      </c>
      <c r="K29" s="18">
        <v>342</v>
      </c>
    </row>
    <row r="30" spans="1:11" x14ac:dyDescent="0.35">
      <c r="A30" s="46"/>
      <c r="B30" s="15"/>
      <c r="C30" s="61"/>
      <c r="D30" s="62" t="s">
        <v>31</v>
      </c>
      <c r="E30" s="16" t="s">
        <v>63</v>
      </c>
      <c r="F30" s="17">
        <v>40</v>
      </c>
      <c r="G30" s="17">
        <v>2.2400000000000002</v>
      </c>
      <c r="H30" s="17">
        <v>0.88</v>
      </c>
      <c r="I30" s="17">
        <v>19.760000000000002</v>
      </c>
      <c r="J30" s="17">
        <v>91.96</v>
      </c>
      <c r="K30" s="18"/>
    </row>
    <row r="31" spans="1:11" x14ac:dyDescent="0.35">
      <c r="A31" s="46"/>
      <c r="B31" s="15"/>
      <c r="C31" s="61"/>
      <c r="D31" s="62" t="s">
        <v>30</v>
      </c>
      <c r="E31" s="44" t="s">
        <v>44</v>
      </c>
      <c r="F31" s="17">
        <v>30</v>
      </c>
      <c r="G31" s="17">
        <v>2.37</v>
      </c>
      <c r="H31" s="17">
        <v>0.6</v>
      </c>
      <c r="I31" s="17">
        <v>14.49</v>
      </c>
      <c r="J31" s="17">
        <v>70.14</v>
      </c>
      <c r="K31" s="18"/>
    </row>
    <row r="32" spans="1:11" ht="15" thickBot="1" x14ac:dyDescent="0.4">
      <c r="A32" s="46"/>
      <c r="B32" s="15"/>
      <c r="C32" s="61"/>
      <c r="D32" s="62"/>
      <c r="E32" s="16"/>
      <c r="F32" s="17"/>
      <c r="G32" s="17"/>
      <c r="H32" s="17"/>
      <c r="I32" s="17"/>
      <c r="J32" s="17"/>
      <c r="K32" s="18"/>
    </row>
    <row r="33" spans="1:11" ht="15" thickBot="1" x14ac:dyDescent="0.4">
      <c r="A33" s="47"/>
      <c r="B33" s="20"/>
      <c r="C33" s="71"/>
      <c r="D33" s="72" t="s">
        <v>32</v>
      </c>
      <c r="E33" s="38"/>
      <c r="F33" s="39">
        <f>SUM(F26:F32)</f>
        <v>730</v>
      </c>
      <c r="G33" s="39">
        <f>SUM(G26:G32)</f>
        <v>30.420000000000005</v>
      </c>
      <c r="H33" s="39">
        <f>SUM(H26:H32)</f>
        <v>28.89</v>
      </c>
      <c r="I33" s="39">
        <f>SUM(I26:I32)</f>
        <v>78.77</v>
      </c>
      <c r="J33" s="73">
        <f>SUM(J26:J32)</f>
        <v>700.9</v>
      </c>
      <c r="K33" s="40"/>
    </row>
    <row r="34" spans="1:11" ht="15" thickBot="1" x14ac:dyDescent="0.4">
      <c r="A34" s="48">
        <f>A21</f>
        <v>1</v>
      </c>
      <c r="B34" s="49">
        <f>B21</f>
        <v>2</v>
      </c>
      <c r="C34" s="85" t="s">
        <v>4</v>
      </c>
      <c r="D34" s="86"/>
      <c r="E34" s="31"/>
      <c r="F34" s="32">
        <f>F25+F33</f>
        <v>1240</v>
      </c>
      <c r="G34" s="32">
        <f>G25+G33</f>
        <v>49.160000000000011</v>
      </c>
      <c r="H34" s="32">
        <f>H25+H33</f>
        <v>51.67</v>
      </c>
      <c r="I34" s="32">
        <f>I25+I33</f>
        <v>150.72999999999999</v>
      </c>
      <c r="J34" s="32">
        <f>J25+J33</f>
        <v>1265.46</v>
      </c>
      <c r="K34" s="33"/>
    </row>
    <row r="35" spans="1:11" x14ac:dyDescent="0.35">
      <c r="A35" s="9">
        <v>1</v>
      </c>
      <c r="B35" s="10">
        <v>3</v>
      </c>
      <c r="C35" s="59" t="s">
        <v>19</v>
      </c>
      <c r="D35" s="60" t="s">
        <v>20</v>
      </c>
      <c r="E35" s="11" t="s">
        <v>74</v>
      </c>
      <c r="F35" s="12">
        <v>200</v>
      </c>
      <c r="G35" s="12">
        <v>8.6999999999999993</v>
      </c>
      <c r="H35" s="12">
        <v>10.8</v>
      </c>
      <c r="I35" s="12">
        <v>37.1</v>
      </c>
      <c r="J35" s="12">
        <v>279.7</v>
      </c>
      <c r="K35" s="13">
        <v>173</v>
      </c>
    </row>
    <row r="36" spans="1:11" x14ac:dyDescent="0.35">
      <c r="A36" s="14"/>
      <c r="B36" s="15"/>
      <c r="C36" s="61"/>
      <c r="D36" s="62" t="s">
        <v>21</v>
      </c>
      <c r="E36" s="16" t="s">
        <v>45</v>
      </c>
      <c r="F36" s="17">
        <v>200</v>
      </c>
      <c r="G36" s="17">
        <v>4.7</v>
      </c>
      <c r="H36" s="17">
        <v>3.5</v>
      </c>
      <c r="I36" s="17">
        <v>12.5</v>
      </c>
      <c r="J36" s="17">
        <v>100.4</v>
      </c>
      <c r="K36" s="18">
        <v>382</v>
      </c>
    </row>
    <row r="37" spans="1:11" x14ac:dyDescent="0.35">
      <c r="A37" s="14"/>
      <c r="B37" s="15"/>
      <c r="C37" s="61"/>
      <c r="D37" s="62" t="s">
        <v>22</v>
      </c>
      <c r="E37" s="16" t="s">
        <v>62</v>
      </c>
      <c r="F37" s="17">
        <v>60</v>
      </c>
      <c r="G37" s="17">
        <v>6.6</v>
      </c>
      <c r="H37" s="17">
        <v>8.4</v>
      </c>
      <c r="I37" s="17">
        <v>19.38</v>
      </c>
      <c r="J37" s="17">
        <v>163</v>
      </c>
      <c r="K37" s="18">
        <v>3</v>
      </c>
    </row>
    <row r="38" spans="1:11" ht="15" thickBot="1" x14ac:dyDescent="0.4">
      <c r="A38" s="14"/>
      <c r="B38" s="15"/>
      <c r="C38" s="61"/>
      <c r="D38" s="62" t="s">
        <v>23</v>
      </c>
      <c r="E38" s="16" t="s">
        <v>75</v>
      </c>
      <c r="F38" s="17">
        <v>100</v>
      </c>
      <c r="G38" s="17">
        <v>0.4</v>
      </c>
      <c r="H38" s="17">
        <v>0.1</v>
      </c>
      <c r="I38" s="17">
        <v>15.2</v>
      </c>
      <c r="J38" s="17">
        <v>57</v>
      </c>
      <c r="K38" s="18">
        <v>338</v>
      </c>
    </row>
    <row r="39" spans="1:11" ht="15" thickBot="1" x14ac:dyDescent="0.4">
      <c r="A39" s="19"/>
      <c r="B39" s="20"/>
      <c r="C39" s="64"/>
      <c r="D39" s="65" t="s">
        <v>32</v>
      </c>
      <c r="E39" s="31"/>
      <c r="F39" s="32">
        <f>SUM(F35:F38)</f>
        <v>560</v>
      </c>
      <c r="G39" s="32">
        <f>SUM(G35:G38)</f>
        <v>20.399999999999999</v>
      </c>
      <c r="H39" s="32">
        <f>SUM(H35:H38)</f>
        <v>22.800000000000004</v>
      </c>
      <c r="I39" s="32">
        <f>SUM(I35:I38)</f>
        <v>84.18</v>
      </c>
      <c r="J39" s="32">
        <f>SUM(J35:J38)</f>
        <v>600.1</v>
      </c>
      <c r="K39" s="33"/>
    </row>
    <row r="40" spans="1:11" x14ac:dyDescent="0.35">
      <c r="A40" s="21">
        <f>A35</f>
        <v>1</v>
      </c>
      <c r="B40" s="22">
        <f>B35</f>
        <v>3</v>
      </c>
      <c r="C40" s="66" t="s">
        <v>24</v>
      </c>
      <c r="D40" s="74" t="s">
        <v>25</v>
      </c>
      <c r="E40" s="28" t="s">
        <v>76</v>
      </c>
      <c r="F40" s="29">
        <v>60</v>
      </c>
      <c r="G40" s="29">
        <v>0.7</v>
      </c>
      <c r="H40" s="29">
        <v>0.1</v>
      </c>
      <c r="I40" s="29">
        <v>2.2999999999999998</v>
      </c>
      <c r="J40" s="29">
        <v>12.8</v>
      </c>
      <c r="K40" s="30">
        <v>71</v>
      </c>
    </row>
    <row r="41" spans="1:11" x14ac:dyDescent="0.35">
      <c r="A41" s="14"/>
      <c r="B41" s="15"/>
      <c r="C41" s="61"/>
      <c r="D41" s="62" t="s">
        <v>26</v>
      </c>
      <c r="E41" s="16" t="s">
        <v>60</v>
      </c>
      <c r="F41" s="17">
        <v>200</v>
      </c>
      <c r="G41" s="17">
        <v>1.84</v>
      </c>
      <c r="H41" s="17">
        <v>6.53</v>
      </c>
      <c r="I41" s="17">
        <v>10.76</v>
      </c>
      <c r="J41" s="17">
        <v>108.9</v>
      </c>
      <c r="K41" s="18">
        <v>82</v>
      </c>
    </row>
    <row r="42" spans="1:11" x14ac:dyDescent="0.35">
      <c r="A42" s="14"/>
      <c r="B42" s="15"/>
      <c r="C42" s="61"/>
      <c r="D42" s="62" t="s">
        <v>28</v>
      </c>
      <c r="E42" s="44" t="s">
        <v>46</v>
      </c>
      <c r="F42" s="17">
        <v>150</v>
      </c>
      <c r="G42" s="17">
        <v>3.7</v>
      </c>
      <c r="H42" s="17">
        <v>4.8</v>
      </c>
      <c r="I42" s="17">
        <v>36.5</v>
      </c>
      <c r="J42" s="17">
        <v>203.5</v>
      </c>
      <c r="K42" s="17">
        <v>171</v>
      </c>
    </row>
    <row r="43" spans="1:11" ht="25.5" customHeight="1" x14ac:dyDescent="0.35">
      <c r="A43" s="14"/>
      <c r="B43" s="15"/>
      <c r="C43" s="61"/>
      <c r="D43" s="62" t="s">
        <v>27</v>
      </c>
      <c r="E43" s="16" t="s">
        <v>83</v>
      </c>
      <c r="F43" s="17">
        <v>90</v>
      </c>
      <c r="G43" s="17">
        <v>13.34</v>
      </c>
      <c r="H43" s="17">
        <v>6.68</v>
      </c>
      <c r="I43" s="17">
        <v>6.94</v>
      </c>
      <c r="J43" s="17">
        <v>132.41999999999999</v>
      </c>
      <c r="K43" s="18">
        <v>229</v>
      </c>
    </row>
    <row r="44" spans="1:11" x14ac:dyDescent="0.35">
      <c r="A44" s="14"/>
      <c r="B44" s="15"/>
      <c r="C44" s="61"/>
      <c r="D44" s="62" t="s">
        <v>29</v>
      </c>
      <c r="E44" s="16" t="s">
        <v>39</v>
      </c>
      <c r="F44" s="17">
        <v>200</v>
      </c>
      <c r="G44" s="17">
        <v>0.2</v>
      </c>
      <c r="H44" s="17">
        <v>0.1</v>
      </c>
      <c r="I44" s="17">
        <v>9.9</v>
      </c>
      <c r="J44" s="17">
        <v>41.6</v>
      </c>
      <c r="K44" s="18">
        <v>342</v>
      </c>
    </row>
    <row r="45" spans="1:11" x14ac:dyDescent="0.35">
      <c r="A45" s="14"/>
      <c r="B45" s="15"/>
      <c r="C45" s="61"/>
      <c r="D45" s="62" t="s">
        <v>31</v>
      </c>
      <c r="E45" s="16" t="s">
        <v>63</v>
      </c>
      <c r="F45" s="17">
        <v>40</v>
      </c>
      <c r="G45" s="17">
        <v>2.2400000000000002</v>
      </c>
      <c r="H45" s="17">
        <v>0.88</v>
      </c>
      <c r="I45" s="17">
        <v>19.760000000000002</v>
      </c>
      <c r="J45" s="17">
        <v>91.96</v>
      </c>
      <c r="K45" s="18"/>
    </row>
    <row r="46" spans="1:11" x14ac:dyDescent="0.35">
      <c r="A46" s="14"/>
      <c r="B46" s="15"/>
      <c r="C46" s="61"/>
      <c r="D46" s="62" t="s">
        <v>30</v>
      </c>
      <c r="E46" s="44" t="s">
        <v>44</v>
      </c>
      <c r="F46" s="17">
        <v>50</v>
      </c>
      <c r="G46" s="17">
        <v>3.95</v>
      </c>
      <c r="H46" s="17">
        <v>1</v>
      </c>
      <c r="I46" s="17">
        <v>24.15</v>
      </c>
      <c r="J46" s="17">
        <v>116.9</v>
      </c>
      <c r="K46" s="17"/>
    </row>
    <row r="47" spans="1:11" ht="15" thickBot="1" x14ac:dyDescent="0.4">
      <c r="A47" s="14"/>
      <c r="B47" s="15"/>
      <c r="C47" s="61"/>
      <c r="D47" s="70"/>
      <c r="E47" s="25"/>
      <c r="F47" s="26"/>
      <c r="G47" s="26"/>
      <c r="H47" s="26"/>
      <c r="I47" s="26"/>
      <c r="J47" s="26"/>
      <c r="K47" s="27"/>
    </row>
    <row r="48" spans="1:11" ht="15" thickBot="1" x14ac:dyDescent="0.4">
      <c r="A48" s="19"/>
      <c r="B48" s="20"/>
      <c r="C48" s="71"/>
      <c r="D48" s="72" t="s">
        <v>32</v>
      </c>
      <c r="E48" s="38"/>
      <c r="F48" s="39">
        <f>SUM(F40:F47)</f>
        <v>790</v>
      </c>
      <c r="G48" s="39">
        <f>SUM(G40:G47)</f>
        <v>25.969999999999995</v>
      </c>
      <c r="H48" s="39">
        <f>SUM(H40:H47)</f>
        <v>20.09</v>
      </c>
      <c r="I48" s="39">
        <f>SUM(I40:I47)</f>
        <v>110.31</v>
      </c>
      <c r="J48" s="73">
        <f>SUM(J40:J47)</f>
        <v>708.08</v>
      </c>
      <c r="K48" s="40"/>
    </row>
    <row r="49" spans="1:19" ht="15" thickBot="1" x14ac:dyDescent="0.4">
      <c r="A49" s="23">
        <f>A35</f>
        <v>1</v>
      </c>
      <c r="B49" s="43">
        <f>B35</f>
        <v>3</v>
      </c>
      <c r="C49" s="85" t="s">
        <v>4</v>
      </c>
      <c r="D49" s="86"/>
      <c r="E49" s="42"/>
      <c r="F49" s="32">
        <f>F39+F48</f>
        <v>1350</v>
      </c>
      <c r="G49" s="32">
        <f>G39+G48</f>
        <v>46.36999999999999</v>
      </c>
      <c r="H49" s="32">
        <f>H39+H48</f>
        <v>42.89</v>
      </c>
      <c r="I49" s="32">
        <f>I39+I48</f>
        <v>194.49</v>
      </c>
      <c r="J49" s="32">
        <f>J39+J48</f>
        <v>1308.18</v>
      </c>
      <c r="K49" s="33"/>
    </row>
    <row r="50" spans="1:19" ht="25" x14ac:dyDescent="0.35">
      <c r="A50" s="9">
        <v>1</v>
      </c>
      <c r="B50" s="10">
        <v>4</v>
      </c>
      <c r="C50" s="59" t="s">
        <v>19</v>
      </c>
      <c r="D50" s="62" t="s">
        <v>27</v>
      </c>
      <c r="E50" s="75" t="s">
        <v>86</v>
      </c>
      <c r="F50" s="76">
        <v>90</v>
      </c>
      <c r="G50" s="76">
        <v>15.33</v>
      </c>
      <c r="H50" s="76">
        <v>18.13</v>
      </c>
      <c r="I50" s="76">
        <v>12.27</v>
      </c>
      <c r="J50" s="76">
        <v>243.02</v>
      </c>
      <c r="K50" s="77">
        <v>271</v>
      </c>
    </row>
    <row r="51" spans="1:19" x14ac:dyDescent="0.35">
      <c r="A51" s="14"/>
      <c r="B51" s="15"/>
      <c r="C51" s="61"/>
      <c r="D51" s="78" t="s">
        <v>20</v>
      </c>
      <c r="E51" s="28" t="s">
        <v>40</v>
      </c>
      <c r="F51" s="17">
        <v>150</v>
      </c>
      <c r="G51" s="17">
        <v>8.3000000000000007</v>
      </c>
      <c r="H51" s="17">
        <v>6.3</v>
      </c>
      <c r="I51" s="17">
        <v>36</v>
      </c>
      <c r="J51" s="17">
        <v>233.7</v>
      </c>
      <c r="K51" s="18">
        <v>171</v>
      </c>
    </row>
    <row r="52" spans="1:19" x14ac:dyDescent="0.35">
      <c r="A52" s="14"/>
      <c r="B52" s="15"/>
      <c r="C52" s="61"/>
      <c r="D52" s="62" t="s">
        <v>22</v>
      </c>
      <c r="E52" s="16" t="s">
        <v>37</v>
      </c>
      <c r="F52" s="17">
        <v>200</v>
      </c>
      <c r="G52" s="17">
        <v>0.2</v>
      </c>
      <c r="H52" s="17">
        <v>0</v>
      </c>
      <c r="I52" s="17">
        <v>6.4</v>
      </c>
      <c r="J52" s="17">
        <v>26.8</v>
      </c>
      <c r="K52" s="18">
        <v>375</v>
      </c>
    </row>
    <row r="53" spans="1:19" x14ac:dyDescent="0.35">
      <c r="A53" s="14"/>
      <c r="B53" s="15"/>
      <c r="C53" s="61"/>
      <c r="D53" s="62" t="s">
        <v>31</v>
      </c>
      <c r="E53" s="16" t="s">
        <v>63</v>
      </c>
      <c r="F53" s="17">
        <v>40</v>
      </c>
      <c r="G53" s="17">
        <v>2.2400000000000002</v>
      </c>
      <c r="H53" s="17">
        <v>0.88</v>
      </c>
      <c r="I53" s="17">
        <v>19.760000000000002</v>
      </c>
      <c r="J53" s="17">
        <v>91.96</v>
      </c>
      <c r="K53" s="18"/>
    </row>
    <row r="54" spans="1:19" ht="15" thickBot="1" x14ac:dyDescent="0.4">
      <c r="A54" s="14"/>
      <c r="B54" s="15"/>
      <c r="C54" s="61"/>
      <c r="D54" s="62" t="s">
        <v>30</v>
      </c>
      <c r="E54" s="16" t="s">
        <v>44</v>
      </c>
      <c r="F54" s="17">
        <v>20</v>
      </c>
      <c r="G54" s="17">
        <v>1.58</v>
      </c>
      <c r="H54" s="17">
        <v>0.2</v>
      </c>
      <c r="I54" s="17">
        <v>9.66</v>
      </c>
      <c r="J54" s="17">
        <v>46.76</v>
      </c>
      <c r="K54" s="18"/>
    </row>
    <row r="55" spans="1:19" ht="15" thickBot="1" x14ac:dyDescent="0.4">
      <c r="A55" s="19"/>
      <c r="B55" s="20"/>
      <c r="C55" s="64"/>
      <c r="D55" s="65" t="s">
        <v>32</v>
      </c>
      <c r="E55" s="31"/>
      <c r="F55" s="32">
        <f>SUM(F50:F54)</f>
        <v>500</v>
      </c>
      <c r="G55" s="32">
        <f>SUM(G50:G54)</f>
        <v>27.65</v>
      </c>
      <c r="H55" s="32">
        <f>SUM(H50:H54)</f>
        <v>25.509999999999998</v>
      </c>
      <c r="I55" s="32">
        <f>SUM(I50:I54)</f>
        <v>84.089999999999989</v>
      </c>
      <c r="J55" s="32">
        <f>SUM(J50:J54)</f>
        <v>642.24</v>
      </c>
      <c r="K55" s="33"/>
    </row>
    <row r="56" spans="1:19" x14ac:dyDescent="0.35">
      <c r="A56" s="21">
        <f>A50</f>
        <v>1</v>
      </c>
      <c r="B56" s="22">
        <f>B50</f>
        <v>4</v>
      </c>
      <c r="C56" s="66" t="s">
        <v>24</v>
      </c>
      <c r="D56" s="62" t="s">
        <v>26</v>
      </c>
      <c r="E56" s="16" t="s">
        <v>77</v>
      </c>
      <c r="F56" s="17">
        <v>200</v>
      </c>
      <c r="G56" s="17">
        <v>1.41</v>
      </c>
      <c r="H56" s="17">
        <v>3.72</v>
      </c>
      <c r="I56" s="17">
        <v>8.08</v>
      </c>
      <c r="J56" s="17">
        <v>95.2</v>
      </c>
      <c r="K56" s="18">
        <v>99</v>
      </c>
      <c r="M56" s="51"/>
      <c r="N56" s="52"/>
      <c r="O56" s="52"/>
      <c r="P56" s="52"/>
      <c r="Q56" s="52"/>
      <c r="R56" s="52"/>
      <c r="S56" s="52"/>
    </row>
    <row r="57" spans="1:19" x14ac:dyDescent="0.35">
      <c r="A57" s="14"/>
      <c r="B57" s="15"/>
      <c r="C57" s="61"/>
      <c r="D57" s="62" t="s">
        <v>20</v>
      </c>
      <c r="E57" s="16" t="s">
        <v>47</v>
      </c>
      <c r="F57" s="17">
        <v>150</v>
      </c>
      <c r="G57" s="17">
        <v>5.3</v>
      </c>
      <c r="H57" s="17">
        <v>4.9000000000000004</v>
      </c>
      <c r="I57" s="17">
        <v>32.799999999999997</v>
      </c>
      <c r="J57" s="17">
        <v>196.8</v>
      </c>
      <c r="K57" s="18">
        <v>202.203</v>
      </c>
    </row>
    <row r="58" spans="1:19" x14ac:dyDescent="0.35">
      <c r="A58" s="14"/>
      <c r="B58" s="15"/>
      <c r="C58" s="61"/>
      <c r="D58" s="62" t="s">
        <v>27</v>
      </c>
      <c r="E58" s="16" t="s">
        <v>64</v>
      </c>
      <c r="F58" s="17">
        <v>100</v>
      </c>
      <c r="G58" s="17">
        <v>16.75</v>
      </c>
      <c r="H58" s="17">
        <v>15.75</v>
      </c>
      <c r="I58" s="17">
        <v>6.61</v>
      </c>
      <c r="J58" s="17">
        <v>236.5</v>
      </c>
      <c r="K58" s="18">
        <v>255</v>
      </c>
    </row>
    <row r="59" spans="1:19" x14ac:dyDescent="0.35">
      <c r="A59" s="14"/>
      <c r="B59" s="15"/>
      <c r="C59" s="61"/>
      <c r="D59" s="62" t="s">
        <v>29</v>
      </c>
      <c r="E59" s="16" t="s">
        <v>41</v>
      </c>
      <c r="F59" s="17">
        <v>200</v>
      </c>
      <c r="G59" s="17">
        <v>0.5</v>
      </c>
      <c r="H59" s="17">
        <v>0</v>
      </c>
      <c r="I59" s="17">
        <v>19.8</v>
      </c>
      <c r="J59" s="17">
        <v>81</v>
      </c>
      <c r="K59" s="18">
        <v>342</v>
      </c>
    </row>
    <row r="60" spans="1:19" x14ac:dyDescent="0.35">
      <c r="A60" s="14"/>
      <c r="B60" s="15"/>
      <c r="C60" s="61"/>
      <c r="D60" s="62" t="s">
        <v>78</v>
      </c>
      <c r="E60" s="16" t="s">
        <v>79</v>
      </c>
      <c r="F60" s="17">
        <v>35</v>
      </c>
      <c r="G60" s="17">
        <v>1.1000000000000001</v>
      </c>
      <c r="H60" s="17">
        <v>7.1</v>
      </c>
      <c r="I60" s="17">
        <v>21.7</v>
      </c>
      <c r="J60" s="17">
        <v>178.2</v>
      </c>
      <c r="K60" s="18"/>
    </row>
    <row r="61" spans="1:19" x14ac:dyDescent="0.35">
      <c r="A61" s="14"/>
      <c r="B61" s="15"/>
      <c r="C61" s="61"/>
      <c r="D61" s="62" t="s">
        <v>31</v>
      </c>
      <c r="E61" s="16" t="s">
        <v>63</v>
      </c>
      <c r="F61" s="17">
        <v>40</v>
      </c>
      <c r="G61" s="17">
        <v>2.2400000000000002</v>
      </c>
      <c r="H61" s="17">
        <v>0.88</v>
      </c>
      <c r="I61" s="17">
        <v>19.760000000000002</v>
      </c>
      <c r="J61" s="17">
        <v>91.96</v>
      </c>
      <c r="K61" s="18"/>
    </row>
    <row r="62" spans="1:19" x14ac:dyDescent="0.35">
      <c r="A62" s="14"/>
      <c r="B62" s="15"/>
      <c r="C62" s="61"/>
      <c r="D62" s="62"/>
      <c r="E62" s="16"/>
      <c r="F62" s="17"/>
      <c r="G62" s="17"/>
      <c r="H62" s="17"/>
      <c r="I62" s="17"/>
      <c r="J62" s="17"/>
      <c r="K62" s="18"/>
    </row>
    <row r="63" spans="1:19" ht="15" thickBot="1" x14ac:dyDescent="0.4">
      <c r="A63" s="14"/>
      <c r="B63" s="15"/>
      <c r="C63" s="61"/>
      <c r="D63" s="70"/>
      <c r="E63" s="25"/>
      <c r="F63" s="26"/>
      <c r="G63" s="26"/>
      <c r="H63" s="26"/>
      <c r="I63" s="26"/>
      <c r="J63" s="26"/>
      <c r="K63" s="27"/>
    </row>
    <row r="64" spans="1:19" ht="15" thickBot="1" x14ac:dyDescent="0.4">
      <c r="A64" s="19"/>
      <c r="B64" s="20"/>
      <c r="C64" s="71"/>
      <c r="D64" s="72" t="s">
        <v>32</v>
      </c>
      <c r="E64" s="38"/>
      <c r="F64" s="39">
        <f>SUM(F56:F63)</f>
        <v>725</v>
      </c>
      <c r="G64" s="39">
        <f>SUM(G56:G63)</f>
        <v>27.300000000000004</v>
      </c>
      <c r="H64" s="39">
        <f>SUM(H56:H63)</f>
        <v>32.35</v>
      </c>
      <c r="I64" s="39">
        <f>SUM(I56:I63)</f>
        <v>108.75</v>
      </c>
      <c r="J64" s="39">
        <f>SUM(J56:J63)</f>
        <v>879.66000000000008</v>
      </c>
      <c r="K64" s="40"/>
    </row>
    <row r="65" spans="1:19" ht="15" thickBot="1" x14ac:dyDescent="0.4">
      <c r="A65" s="23">
        <f>A50</f>
        <v>1</v>
      </c>
      <c r="B65" s="43">
        <f>B50</f>
        <v>4</v>
      </c>
      <c r="C65" s="92" t="s">
        <v>4</v>
      </c>
      <c r="D65" s="93"/>
      <c r="E65" s="79"/>
      <c r="F65" s="39">
        <f>F55+F64</f>
        <v>1225</v>
      </c>
      <c r="G65" s="32">
        <f>G55+G64</f>
        <v>54.95</v>
      </c>
      <c r="H65" s="32">
        <f>H55+H64</f>
        <v>57.86</v>
      </c>
      <c r="I65" s="32">
        <f>I55+I64</f>
        <v>192.83999999999997</v>
      </c>
      <c r="J65" s="32">
        <f>J55+J64</f>
        <v>1521.9</v>
      </c>
      <c r="K65" s="33"/>
    </row>
    <row r="66" spans="1:19" ht="27" customHeight="1" x14ac:dyDescent="0.35">
      <c r="A66" s="9">
        <v>1</v>
      </c>
      <c r="B66" s="10">
        <v>5</v>
      </c>
      <c r="C66" s="61" t="s">
        <v>19</v>
      </c>
      <c r="D66" s="60" t="s">
        <v>20</v>
      </c>
      <c r="E66" s="11" t="s">
        <v>81</v>
      </c>
      <c r="F66" s="12">
        <v>90</v>
      </c>
      <c r="G66" s="12">
        <v>13</v>
      </c>
      <c r="H66" s="12">
        <v>23</v>
      </c>
      <c r="I66" s="12">
        <v>5</v>
      </c>
      <c r="J66" s="12">
        <v>252</v>
      </c>
      <c r="K66" s="13">
        <v>301</v>
      </c>
    </row>
    <row r="67" spans="1:19" ht="21.75" customHeight="1" x14ac:dyDescent="0.35">
      <c r="A67" s="14"/>
      <c r="B67" s="15"/>
      <c r="C67" s="61"/>
      <c r="D67" s="62" t="s">
        <v>28</v>
      </c>
      <c r="E67" s="16" t="s">
        <v>85</v>
      </c>
      <c r="F67" s="17">
        <v>150</v>
      </c>
      <c r="G67" s="17">
        <v>3.7</v>
      </c>
      <c r="H67" s="17">
        <v>4.4000000000000004</v>
      </c>
      <c r="I67" s="17">
        <v>14.6</v>
      </c>
      <c r="J67" s="17">
        <v>113.5</v>
      </c>
      <c r="K67" s="18">
        <v>321</v>
      </c>
    </row>
    <row r="68" spans="1:19" ht="23.25" customHeight="1" x14ac:dyDescent="0.35">
      <c r="A68" s="14"/>
      <c r="B68" s="15"/>
      <c r="C68" s="61"/>
      <c r="D68" s="62" t="s">
        <v>21</v>
      </c>
      <c r="E68" s="16" t="s">
        <v>37</v>
      </c>
      <c r="F68" s="17">
        <v>200</v>
      </c>
      <c r="G68" s="17">
        <v>0.2</v>
      </c>
      <c r="H68" s="17">
        <v>0</v>
      </c>
      <c r="I68" s="17">
        <v>6.4</v>
      </c>
      <c r="J68" s="17">
        <v>26.8</v>
      </c>
      <c r="K68" s="18">
        <v>375</v>
      </c>
    </row>
    <row r="69" spans="1:19" x14ac:dyDescent="0.35">
      <c r="A69" s="14"/>
      <c r="B69" s="15"/>
      <c r="C69" s="61"/>
      <c r="D69" s="62" t="s">
        <v>31</v>
      </c>
      <c r="E69" s="44" t="s">
        <v>63</v>
      </c>
      <c r="F69" s="17">
        <v>40</v>
      </c>
      <c r="G69" s="17">
        <v>2.2400000000000002</v>
      </c>
      <c r="H69" s="17">
        <v>0.44</v>
      </c>
      <c r="I69" s="17">
        <v>19.760000000000002</v>
      </c>
      <c r="J69" s="17">
        <v>91.96</v>
      </c>
      <c r="K69" s="18"/>
    </row>
    <row r="70" spans="1:19" ht="15" thickBot="1" x14ac:dyDescent="0.4">
      <c r="A70" s="14"/>
      <c r="B70" s="15"/>
      <c r="C70" s="61"/>
      <c r="D70" s="69" t="s">
        <v>30</v>
      </c>
      <c r="E70" s="16" t="s">
        <v>44</v>
      </c>
      <c r="F70" s="17">
        <v>20</v>
      </c>
      <c r="G70" s="17">
        <v>1.58</v>
      </c>
      <c r="H70" s="17">
        <v>0.2</v>
      </c>
      <c r="I70" s="17">
        <v>9.66</v>
      </c>
      <c r="J70" s="17">
        <v>46.76</v>
      </c>
      <c r="K70" s="18"/>
    </row>
    <row r="71" spans="1:19" ht="15" thickBot="1" x14ac:dyDescent="0.4">
      <c r="A71" s="19"/>
      <c r="B71" s="20"/>
      <c r="C71" s="64"/>
      <c r="D71" s="65" t="s">
        <v>32</v>
      </c>
      <c r="E71" s="31"/>
      <c r="F71" s="32">
        <f>SUM(F66:F70)</f>
        <v>500</v>
      </c>
      <c r="G71" s="32">
        <f>SUM(G66:G70)</f>
        <v>20.72</v>
      </c>
      <c r="H71" s="32">
        <f>SUM(H66:H70)</f>
        <v>28.04</v>
      </c>
      <c r="I71" s="32">
        <f>SUM(I66:I70)</f>
        <v>55.42</v>
      </c>
      <c r="J71" s="32">
        <f>SUM(J66:J70)</f>
        <v>531.02</v>
      </c>
      <c r="K71" s="33"/>
    </row>
    <row r="72" spans="1:19" x14ac:dyDescent="0.35">
      <c r="A72" s="14"/>
      <c r="B72" s="15"/>
      <c r="C72" s="61"/>
      <c r="D72" s="74" t="s">
        <v>25</v>
      </c>
      <c r="E72" s="28" t="s">
        <v>69</v>
      </c>
      <c r="F72" s="29">
        <v>60</v>
      </c>
      <c r="G72" s="29">
        <v>0.5</v>
      </c>
      <c r="H72" s="29">
        <v>0.1</v>
      </c>
      <c r="I72" s="29">
        <v>1.5</v>
      </c>
      <c r="J72" s="29">
        <v>8.5</v>
      </c>
      <c r="K72" s="30"/>
    </row>
    <row r="73" spans="1:19" x14ac:dyDescent="0.35">
      <c r="A73" s="14"/>
      <c r="B73" s="15"/>
      <c r="C73" s="61"/>
      <c r="D73" s="62" t="s">
        <v>26</v>
      </c>
      <c r="E73" s="16" t="s">
        <v>38</v>
      </c>
      <c r="F73" s="17">
        <v>200</v>
      </c>
      <c r="G73" s="17">
        <v>6.68</v>
      </c>
      <c r="H73" s="17">
        <v>4.5999999999999996</v>
      </c>
      <c r="I73" s="17">
        <v>16.28</v>
      </c>
      <c r="J73" s="17">
        <v>133.13</v>
      </c>
      <c r="K73" s="18">
        <v>102</v>
      </c>
      <c r="M73" s="51"/>
      <c r="N73" s="52"/>
      <c r="O73" s="52"/>
      <c r="P73" s="52"/>
      <c r="Q73" s="52"/>
      <c r="R73" s="52"/>
      <c r="S73" s="52"/>
    </row>
    <row r="74" spans="1:19" ht="25" x14ac:dyDescent="0.35">
      <c r="A74" s="14"/>
      <c r="B74" s="15"/>
      <c r="C74" s="61"/>
      <c r="D74" s="62" t="s">
        <v>27</v>
      </c>
      <c r="E74" s="16" t="s">
        <v>67</v>
      </c>
      <c r="F74" s="17">
        <v>200</v>
      </c>
      <c r="G74" s="17">
        <v>22.89</v>
      </c>
      <c r="H74" s="17">
        <v>11</v>
      </c>
      <c r="I74" s="17">
        <v>32.090000000000003</v>
      </c>
      <c r="J74" s="17">
        <v>400</v>
      </c>
      <c r="K74" s="18">
        <v>284</v>
      </c>
    </row>
    <row r="75" spans="1:19" x14ac:dyDescent="0.35">
      <c r="A75" s="14"/>
      <c r="B75" s="15"/>
      <c r="C75" s="61"/>
      <c r="D75" s="62" t="s">
        <v>29</v>
      </c>
      <c r="E75" s="16" t="s">
        <v>39</v>
      </c>
      <c r="F75" s="17">
        <v>200</v>
      </c>
      <c r="G75" s="17">
        <v>0.2</v>
      </c>
      <c r="H75" s="17">
        <v>0.1</v>
      </c>
      <c r="I75" s="17">
        <v>9.9</v>
      </c>
      <c r="J75" s="17">
        <v>41.6</v>
      </c>
      <c r="K75" s="18">
        <v>342</v>
      </c>
    </row>
    <row r="76" spans="1:19" x14ac:dyDescent="0.35">
      <c r="A76" s="14"/>
      <c r="B76" s="15"/>
      <c r="C76" s="61"/>
      <c r="D76" s="62" t="s">
        <v>30</v>
      </c>
      <c r="E76" s="16" t="s">
        <v>44</v>
      </c>
      <c r="F76" s="17">
        <v>20</v>
      </c>
      <c r="G76" s="17">
        <v>1.58</v>
      </c>
      <c r="H76" s="17">
        <v>0.2</v>
      </c>
      <c r="I76" s="17">
        <v>9.66</v>
      </c>
      <c r="J76" s="17">
        <v>46.76</v>
      </c>
      <c r="K76" s="18"/>
    </row>
    <row r="77" spans="1:19" ht="15" thickBot="1" x14ac:dyDescent="0.4">
      <c r="A77" s="14"/>
      <c r="B77" s="15"/>
      <c r="C77" s="61"/>
      <c r="D77" s="62" t="s">
        <v>31</v>
      </c>
      <c r="E77" s="44" t="s">
        <v>63</v>
      </c>
      <c r="F77" s="17">
        <v>40</v>
      </c>
      <c r="G77" s="17">
        <v>2.2400000000000002</v>
      </c>
      <c r="H77" s="17">
        <v>0.44</v>
      </c>
      <c r="I77" s="17">
        <v>19.760000000000002</v>
      </c>
      <c r="J77" s="17">
        <v>91.96</v>
      </c>
      <c r="K77" s="18"/>
    </row>
    <row r="78" spans="1:19" ht="15" thickBot="1" x14ac:dyDescent="0.4">
      <c r="A78" s="19"/>
      <c r="B78" s="20"/>
      <c r="C78" s="71"/>
      <c r="D78" s="72" t="s">
        <v>32</v>
      </c>
      <c r="E78" s="38"/>
      <c r="F78" s="39">
        <f>SUM(F72:F77)</f>
        <v>720</v>
      </c>
      <c r="G78" s="39">
        <f>SUM(G72:G77)</f>
        <v>34.090000000000003</v>
      </c>
      <c r="H78" s="39">
        <f>SUM(H72:H77)</f>
        <v>16.439999999999998</v>
      </c>
      <c r="I78" s="39">
        <f>SUM(I72:I77)</f>
        <v>89.190000000000012</v>
      </c>
      <c r="J78" s="39">
        <f>SUM(J72:J77)</f>
        <v>721.95</v>
      </c>
      <c r="K78" s="40"/>
    </row>
    <row r="79" spans="1:19" ht="15" thickBot="1" x14ac:dyDescent="0.4">
      <c r="A79" s="23">
        <f>A66</f>
        <v>1</v>
      </c>
      <c r="B79" s="43">
        <f>B66</f>
        <v>5</v>
      </c>
      <c r="C79" s="85" t="s">
        <v>4</v>
      </c>
      <c r="D79" s="86"/>
      <c r="E79" s="42"/>
      <c r="F79" s="32">
        <f>F71+F78</f>
        <v>1220</v>
      </c>
      <c r="G79" s="32">
        <f>G71+G78</f>
        <v>54.81</v>
      </c>
      <c r="H79" s="32">
        <f>H71+H78</f>
        <v>44.48</v>
      </c>
      <c r="I79" s="32">
        <f>I71+I78</f>
        <v>144.61000000000001</v>
      </c>
      <c r="J79" s="32">
        <f>J71+J78</f>
        <v>1252.97</v>
      </c>
      <c r="K79" s="33"/>
    </row>
    <row r="80" spans="1:19" x14ac:dyDescent="0.35">
      <c r="A80" s="9">
        <v>2</v>
      </c>
      <c r="B80" s="10">
        <v>1</v>
      </c>
      <c r="C80" s="59" t="s">
        <v>19</v>
      </c>
      <c r="D80" s="60" t="s">
        <v>20</v>
      </c>
      <c r="E80" s="11" t="s">
        <v>80</v>
      </c>
      <c r="F80" s="12">
        <v>200</v>
      </c>
      <c r="G80" s="12">
        <v>8.1999999999999993</v>
      </c>
      <c r="H80" s="12">
        <v>9.1999999999999993</v>
      </c>
      <c r="I80" s="12">
        <v>38.6</v>
      </c>
      <c r="J80" s="12">
        <v>270.3</v>
      </c>
      <c r="K80" s="13">
        <v>173</v>
      </c>
    </row>
    <row r="81" spans="1:11" x14ac:dyDescent="0.35">
      <c r="A81" s="14"/>
      <c r="B81" s="15"/>
      <c r="C81" s="61"/>
      <c r="D81" s="69" t="s">
        <v>21</v>
      </c>
      <c r="E81" s="16" t="s">
        <v>45</v>
      </c>
      <c r="F81" s="17">
        <v>200</v>
      </c>
      <c r="G81" s="17">
        <v>4.7</v>
      </c>
      <c r="H81" s="17">
        <v>3.5</v>
      </c>
      <c r="I81" s="17">
        <v>12.5</v>
      </c>
      <c r="J81" s="17">
        <v>100.4</v>
      </c>
      <c r="K81" s="18">
        <v>382</v>
      </c>
    </row>
    <row r="82" spans="1:11" x14ac:dyDescent="0.35">
      <c r="A82" s="14"/>
      <c r="B82" s="15"/>
      <c r="C82" s="61"/>
      <c r="D82" s="62" t="s">
        <v>30</v>
      </c>
      <c r="E82" s="75" t="s">
        <v>87</v>
      </c>
      <c r="F82" s="76">
        <v>40</v>
      </c>
      <c r="G82" s="76">
        <v>2.3199999999999998</v>
      </c>
      <c r="H82" s="76">
        <v>0.24</v>
      </c>
      <c r="I82" s="76">
        <v>20.079999999999998</v>
      </c>
      <c r="J82" s="76">
        <v>92</v>
      </c>
      <c r="K82" s="77">
        <v>2</v>
      </c>
    </row>
    <row r="83" spans="1:11" ht="15" thickBot="1" x14ac:dyDescent="0.4">
      <c r="A83" s="14"/>
      <c r="B83" s="15"/>
      <c r="C83" s="61"/>
      <c r="D83" s="62" t="s">
        <v>23</v>
      </c>
      <c r="E83" s="16" t="s">
        <v>52</v>
      </c>
      <c r="F83" s="17">
        <v>100</v>
      </c>
      <c r="G83" s="17">
        <v>0.4</v>
      </c>
      <c r="H83" s="17">
        <v>0.4</v>
      </c>
      <c r="I83" s="17">
        <v>9.8000000000000007</v>
      </c>
      <c r="J83" s="17">
        <v>44.5</v>
      </c>
      <c r="K83" s="18">
        <v>338</v>
      </c>
    </row>
    <row r="84" spans="1:11" ht="15" thickBot="1" x14ac:dyDescent="0.4">
      <c r="A84" s="19"/>
      <c r="B84" s="20"/>
      <c r="C84" s="64"/>
      <c r="D84" s="65" t="s">
        <v>32</v>
      </c>
      <c r="E84" s="31"/>
      <c r="F84" s="39">
        <f>SUM(F80:F83)</f>
        <v>540</v>
      </c>
      <c r="G84" s="32">
        <f>SUM(G80:G83)</f>
        <v>15.62</v>
      </c>
      <c r="H84" s="32">
        <f>SUM(H80:H83)</f>
        <v>13.34</v>
      </c>
      <c r="I84" s="32">
        <f>SUM(I80:I83)</f>
        <v>80.98</v>
      </c>
      <c r="J84" s="32">
        <f>SUM(J80:J83)</f>
        <v>507.20000000000005</v>
      </c>
      <c r="K84" s="33"/>
    </row>
    <row r="85" spans="1:11" ht="25" x14ac:dyDescent="0.35">
      <c r="A85" s="14"/>
      <c r="B85" s="15"/>
      <c r="C85" s="61"/>
      <c r="D85" s="62" t="s">
        <v>26</v>
      </c>
      <c r="E85" s="16" t="s">
        <v>56</v>
      </c>
      <c r="F85" s="17">
        <v>200</v>
      </c>
      <c r="G85" s="17">
        <v>1.84</v>
      </c>
      <c r="H85" s="17">
        <v>6.53</v>
      </c>
      <c r="I85" s="17">
        <v>10.76</v>
      </c>
      <c r="J85" s="17">
        <v>116.95</v>
      </c>
      <c r="K85" s="18">
        <v>82</v>
      </c>
    </row>
    <row r="86" spans="1:11" x14ac:dyDescent="0.35">
      <c r="A86" s="14"/>
      <c r="B86" s="15"/>
      <c r="C86" s="61"/>
      <c r="D86" s="62" t="s">
        <v>27</v>
      </c>
      <c r="E86" s="16" t="s">
        <v>68</v>
      </c>
      <c r="F86" s="17">
        <v>200</v>
      </c>
      <c r="G86" s="17">
        <v>27.3</v>
      </c>
      <c r="H86" s="17">
        <v>8.1</v>
      </c>
      <c r="I86" s="17">
        <v>33.200000000000003</v>
      </c>
      <c r="J86" s="17">
        <v>314.60000000000002</v>
      </c>
      <c r="K86" s="18">
        <v>291</v>
      </c>
    </row>
    <row r="87" spans="1:11" x14ac:dyDescent="0.35">
      <c r="A87" s="14"/>
      <c r="B87" s="15"/>
      <c r="C87" s="61"/>
      <c r="D87" s="62" t="s">
        <v>29</v>
      </c>
      <c r="E87" s="16" t="s">
        <v>71</v>
      </c>
      <c r="F87" s="17">
        <v>200</v>
      </c>
      <c r="G87" s="17">
        <v>0.5</v>
      </c>
      <c r="H87" s="17">
        <v>0</v>
      </c>
      <c r="I87" s="17">
        <v>19.8</v>
      </c>
      <c r="J87" s="17">
        <v>81</v>
      </c>
      <c r="K87" s="18">
        <v>348</v>
      </c>
    </row>
    <row r="88" spans="1:11" x14ac:dyDescent="0.35">
      <c r="A88" s="14"/>
      <c r="B88" s="15"/>
      <c r="C88" s="61"/>
      <c r="D88" s="62" t="s">
        <v>30</v>
      </c>
      <c r="E88" s="16" t="s">
        <v>44</v>
      </c>
      <c r="F88" s="17">
        <v>40</v>
      </c>
      <c r="G88" s="17">
        <v>3.16</v>
      </c>
      <c r="H88" s="17">
        <v>0.4</v>
      </c>
      <c r="I88" s="17">
        <v>19.32</v>
      </c>
      <c r="J88" s="17">
        <v>93.52</v>
      </c>
      <c r="K88" s="18"/>
    </row>
    <row r="89" spans="1:11" x14ac:dyDescent="0.35">
      <c r="A89" s="14"/>
      <c r="B89" s="15"/>
      <c r="C89" s="61"/>
      <c r="D89" s="62" t="s">
        <v>31</v>
      </c>
      <c r="E89" s="44" t="s">
        <v>63</v>
      </c>
      <c r="F89" s="17">
        <v>40</v>
      </c>
      <c r="G89" s="17">
        <v>2.2400000000000002</v>
      </c>
      <c r="H89" s="17">
        <v>0.44</v>
      </c>
      <c r="I89" s="17">
        <v>19.760000000000002</v>
      </c>
      <c r="J89" s="17">
        <v>91.96</v>
      </c>
      <c r="K89" s="18"/>
    </row>
    <row r="90" spans="1:11" ht="15" thickBot="1" x14ac:dyDescent="0.4">
      <c r="A90" s="14"/>
      <c r="B90" s="15"/>
      <c r="C90" s="61"/>
      <c r="D90" s="70"/>
      <c r="E90" s="25"/>
      <c r="F90" s="26"/>
      <c r="G90" s="26"/>
      <c r="H90" s="26"/>
      <c r="I90" s="26"/>
      <c r="J90" s="26"/>
      <c r="K90" s="27"/>
    </row>
    <row r="91" spans="1:11" ht="15" thickBot="1" x14ac:dyDescent="0.4">
      <c r="A91" s="19"/>
      <c r="B91" s="20"/>
      <c r="C91" s="71"/>
      <c r="D91" s="72" t="s">
        <v>32</v>
      </c>
      <c r="E91" s="38"/>
      <c r="F91" s="39">
        <f>SUM(F85:F90)</f>
        <v>680</v>
      </c>
      <c r="G91" s="39">
        <f>SUM(G85:G90)</f>
        <v>35.04</v>
      </c>
      <c r="H91" s="39">
        <f>SUM(H85:H90)</f>
        <v>15.469999999999999</v>
      </c>
      <c r="I91" s="39">
        <f>SUM(I85:I90)</f>
        <v>102.84000000000002</v>
      </c>
      <c r="J91" s="73">
        <f>SUM(J85:J90)</f>
        <v>698.03</v>
      </c>
      <c r="K91" s="40"/>
    </row>
    <row r="92" spans="1:11" ht="15" thickBot="1" x14ac:dyDescent="0.4">
      <c r="A92" s="23">
        <f>A80</f>
        <v>2</v>
      </c>
      <c r="B92" s="43">
        <f>B80</f>
        <v>1</v>
      </c>
      <c r="C92" s="85" t="s">
        <v>4</v>
      </c>
      <c r="D92" s="86"/>
      <c r="E92" s="42"/>
      <c r="F92" s="32">
        <f>F84+F91</f>
        <v>1220</v>
      </c>
      <c r="G92" s="32">
        <f>G84+G91</f>
        <v>50.66</v>
      </c>
      <c r="H92" s="32">
        <f>H84+H91</f>
        <v>28.81</v>
      </c>
      <c r="I92" s="32">
        <f>I84+I91</f>
        <v>183.82000000000002</v>
      </c>
      <c r="J92" s="32">
        <f>J84+J91</f>
        <v>1205.23</v>
      </c>
      <c r="K92" s="33"/>
    </row>
    <row r="93" spans="1:11" x14ac:dyDescent="0.35">
      <c r="A93" s="46">
        <v>2</v>
      </c>
      <c r="B93" s="15">
        <v>2</v>
      </c>
      <c r="C93" s="59" t="s">
        <v>19</v>
      </c>
      <c r="D93" s="60" t="s">
        <v>20</v>
      </c>
      <c r="E93" s="11" t="s">
        <v>50</v>
      </c>
      <c r="F93" s="12">
        <v>180</v>
      </c>
      <c r="G93" s="12">
        <v>9.48</v>
      </c>
      <c r="H93" s="12">
        <v>8.16</v>
      </c>
      <c r="I93" s="12">
        <v>34.32</v>
      </c>
      <c r="J93" s="12">
        <v>249.24</v>
      </c>
      <c r="K93" s="13">
        <v>204</v>
      </c>
    </row>
    <row r="94" spans="1:11" x14ac:dyDescent="0.35">
      <c r="A94" s="46"/>
      <c r="B94" s="15"/>
      <c r="C94" s="61"/>
      <c r="D94" s="62" t="s">
        <v>21</v>
      </c>
      <c r="E94" s="16" t="s">
        <v>37</v>
      </c>
      <c r="F94" s="17">
        <v>200</v>
      </c>
      <c r="G94" s="17">
        <v>0.2</v>
      </c>
      <c r="H94" s="17">
        <v>0</v>
      </c>
      <c r="I94" s="17">
        <v>6.4</v>
      </c>
      <c r="J94" s="17">
        <v>26.8</v>
      </c>
      <c r="K94" s="18">
        <v>375</v>
      </c>
    </row>
    <row r="95" spans="1:11" x14ac:dyDescent="0.35">
      <c r="A95" s="46"/>
      <c r="B95" s="15"/>
      <c r="C95" s="61"/>
      <c r="D95" s="62" t="s">
        <v>22</v>
      </c>
      <c r="E95" s="16" t="s">
        <v>48</v>
      </c>
      <c r="F95" s="17">
        <v>60</v>
      </c>
      <c r="G95" s="63">
        <v>4.05</v>
      </c>
      <c r="H95" s="17">
        <v>7.7</v>
      </c>
      <c r="I95" s="17">
        <v>24.28</v>
      </c>
      <c r="J95" s="17">
        <v>182.62</v>
      </c>
      <c r="K95" s="18">
        <v>1</v>
      </c>
    </row>
    <row r="96" spans="1:11" x14ac:dyDescent="0.35">
      <c r="A96" s="46"/>
      <c r="B96" s="15"/>
      <c r="C96" s="61"/>
      <c r="D96" s="62" t="s">
        <v>23</v>
      </c>
      <c r="E96" s="16" t="s">
        <v>52</v>
      </c>
      <c r="F96" s="17">
        <v>100</v>
      </c>
      <c r="G96" s="17">
        <v>0.4</v>
      </c>
      <c r="H96" s="17">
        <v>0.4</v>
      </c>
      <c r="I96" s="17">
        <v>9.8000000000000007</v>
      </c>
      <c r="J96" s="17">
        <v>44.5</v>
      </c>
      <c r="K96" s="18">
        <v>338</v>
      </c>
    </row>
    <row r="97" spans="1:11" x14ac:dyDescent="0.35">
      <c r="A97" s="46"/>
      <c r="B97" s="15"/>
      <c r="C97" s="61"/>
      <c r="D97" s="62"/>
      <c r="E97" s="16"/>
      <c r="F97" s="17"/>
      <c r="G97" s="17"/>
      <c r="H97" s="17"/>
      <c r="I97" s="17"/>
      <c r="J97" s="17"/>
      <c r="K97" s="18"/>
    </row>
    <row r="98" spans="1:11" ht="15" thickBot="1" x14ac:dyDescent="0.4">
      <c r="A98" s="46"/>
      <c r="B98" s="15"/>
      <c r="C98" s="61"/>
      <c r="D98" s="70"/>
      <c r="E98" s="25"/>
      <c r="F98" s="26"/>
      <c r="G98" s="26"/>
      <c r="H98" s="26"/>
      <c r="I98" s="26"/>
      <c r="J98" s="26"/>
      <c r="K98" s="27"/>
    </row>
    <row r="99" spans="1:11" ht="15" thickBot="1" x14ac:dyDescent="0.4">
      <c r="A99" s="47"/>
      <c r="B99" s="20"/>
      <c r="C99" s="64"/>
      <c r="D99" s="65" t="s">
        <v>32</v>
      </c>
      <c r="E99" s="31"/>
      <c r="F99" s="32">
        <f>SUM(F93:F98)</f>
        <v>540</v>
      </c>
      <c r="G99" s="32">
        <f>SUM(G93:G98)</f>
        <v>14.13</v>
      </c>
      <c r="H99" s="32">
        <f>SUM(H93:H98)</f>
        <v>16.259999999999998</v>
      </c>
      <c r="I99" s="32">
        <f>SUM(I93:I98)</f>
        <v>74.8</v>
      </c>
      <c r="J99" s="80">
        <f>SUM(J93:J98)</f>
        <v>503.16</v>
      </c>
      <c r="K99" s="33"/>
    </row>
    <row r="100" spans="1:11" x14ac:dyDescent="0.35">
      <c r="A100" s="22">
        <f>A93</f>
        <v>2</v>
      </c>
      <c r="B100" s="22">
        <f>B93</f>
        <v>2</v>
      </c>
      <c r="C100" s="66" t="s">
        <v>24</v>
      </c>
      <c r="D100" s="62" t="s">
        <v>26</v>
      </c>
      <c r="E100" s="16" t="s">
        <v>82</v>
      </c>
      <c r="F100" s="17">
        <v>200</v>
      </c>
      <c r="G100" s="17">
        <v>1.84</v>
      </c>
      <c r="H100" s="17">
        <v>6.53</v>
      </c>
      <c r="I100" s="17">
        <v>10.76</v>
      </c>
      <c r="J100" s="17">
        <v>108.95</v>
      </c>
      <c r="K100" s="18">
        <v>111</v>
      </c>
    </row>
    <row r="101" spans="1:11" x14ac:dyDescent="0.35">
      <c r="A101" s="46"/>
      <c r="B101" s="15"/>
      <c r="C101" s="61"/>
      <c r="D101" s="62" t="s">
        <v>27</v>
      </c>
      <c r="E101" s="16" t="s">
        <v>61</v>
      </c>
      <c r="F101" s="17">
        <v>200</v>
      </c>
      <c r="G101" s="17">
        <v>8.4</v>
      </c>
      <c r="H101" s="17">
        <v>13.6</v>
      </c>
      <c r="I101" s="17">
        <v>21</v>
      </c>
      <c r="J101" s="17">
        <v>280</v>
      </c>
      <c r="K101" s="18">
        <v>139</v>
      </c>
    </row>
    <row r="102" spans="1:11" x14ac:dyDescent="0.35">
      <c r="A102" s="46"/>
      <c r="B102" s="15"/>
      <c r="C102" s="61"/>
      <c r="D102" s="62" t="s">
        <v>88</v>
      </c>
      <c r="E102" s="16" t="s">
        <v>89</v>
      </c>
      <c r="F102" s="17">
        <v>35</v>
      </c>
      <c r="G102" s="17">
        <v>1.1000000000000001</v>
      </c>
      <c r="H102" s="17">
        <v>7.1</v>
      </c>
      <c r="I102" s="17">
        <v>21.7</v>
      </c>
      <c r="J102" s="17">
        <v>178.2</v>
      </c>
      <c r="K102" s="18"/>
    </row>
    <row r="103" spans="1:11" x14ac:dyDescent="0.35">
      <c r="A103" s="46"/>
      <c r="B103" s="15"/>
      <c r="C103" s="61"/>
      <c r="D103" s="62" t="s">
        <v>29</v>
      </c>
      <c r="E103" s="16" t="s">
        <v>41</v>
      </c>
      <c r="F103" s="17">
        <v>200</v>
      </c>
      <c r="G103" s="17">
        <v>0.5</v>
      </c>
      <c r="H103" s="17">
        <v>0</v>
      </c>
      <c r="I103" s="17">
        <v>19.8</v>
      </c>
      <c r="J103" s="17">
        <v>81</v>
      </c>
      <c r="K103" s="18">
        <v>342</v>
      </c>
    </row>
    <row r="104" spans="1:11" ht="15" thickBot="1" x14ac:dyDescent="0.4">
      <c r="A104" s="46"/>
      <c r="B104" s="15"/>
      <c r="C104" s="61"/>
      <c r="D104" s="62" t="s">
        <v>31</v>
      </c>
      <c r="E104" s="44" t="s">
        <v>63</v>
      </c>
      <c r="F104" s="17">
        <v>40</v>
      </c>
      <c r="G104" s="17">
        <v>2.2400000000000002</v>
      </c>
      <c r="H104" s="17">
        <v>0.44</v>
      </c>
      <c r="I104" s="17">
        <v>19.760000000000002</v>
      </c>
      <c r="J104" s="17">
        <v>91.96</v>
      </c>
      <c r="K104" s="18"/>
    </row>
    <row r="105" spans="1:11" ht="15" thickBot="1" x14ac:dyDescent="0.4">
      <c r="A105" s="47"/>
      <c r="B105" s="20"/>
      <c r="C105" s="64"/>
      <c r="D105" s="65" t="s">
        <v>32</v>
      </c>
      <c r="E105" s="31"/>
      <c r="F105" s="32">
        <f>SUM(F100:F104)</f>
        <v>675</v>
      </c>
      <c r="G105" s="32">
        <f>SUM(G100:G104)</f>
        <v>14.08</v>
      </c>
      <c r="H105" s="32">
        <f>SUM(H100:H104)</f>
        <v>27.669999999999998</v>
      </c>
      <c r="I105" s="32">
        <f>SUM(I100:I104)</f>
        <v>93.02</v>
      </c>
      <c r="J105" s="32">
        <f>SUM(J100:J104)</f>
        <v>740.11</v>
      </c>
      <c r="K105" s="33"/>
    </row>
    <row r="106" spans="1:11" ht="15" thickBot="1" x14ac:dyDescent="0.4">
      <c r="A106" s="48">
        <f>A93</f>
        <v>2</v>
      </c>
      <c r="B106" s="48">
        <f>B93</f>
        <v>2</v>
      </c>
      <c r="C106" s="90" t="s">
        <v>4</v>
      </c>
      <c r="D106" s="91"/>
      <c r="E106" s="41"/>
      <c r="F106" s="35">
        <f>F99+F105</f>
        <v>1215</v>
      </c>
      <c r="G106" s="35">
        <f>G99+G105</f>
        <v>28.21</v>
      </c>
      <c r="H106" s="35">
        <f>H99+H105</f>
        <v>43.929999999999993</v>
      </c>
      <c r="I106" s="35">
        <f>I99+I105</f>
        <v>167.82</v>
      </c>
      <c r="J106" s="35">
        <f>J99+J105</f>
        <v>1243.27</v>
      </c>
      <c r="K106" s="36"/>
    </row>
    <row r="107" spans="1:11" x14ac:dyDescent="0.35">
      <c r="A107" s="9">
        <v>2</v>
      </c>
      <c r="B107" s="10">
        <v>3</v>
      </c>
      <c r="C107" s="59" t="s">
        <v>19</v>
      </c>
      <c r="D107" s="78" t="s">
        <v>20</v>
      </c>
      <c r="E107" s="28" t="s">
        <v>40</v>
      </c>
      <c r="F107" s="17">
        <v>150</v>
      </c>
      <c r="G107" s="17">
        <v>8.3000000000000007</v>
      </c>
      <c r="H107" s="17">
        <v>6.3</v>
      </c>
      <c r="I107" s="17">
        <v>36</v>
      </c>
      <c r="J107" s="17">
        <v>233.7</v>
      </c>
      <c r="K107" s="18">
        <v>171</v>
      </c>
    </row>
    <row r="108" spans="1:11" x14ac:dyDescent="0.35">
      <c r="A108" s="14"/>
      <c r="B108" s="15"/>
      <c r="C108" s="61"/>
      <c r="D108" s="74" t="s">
        <v>20</v>
      </c>
      <c r="E108" s="28" t="s">
        <v>58</v>
      </c>
      <c r="F108" s="29">
        <v>100</v>
      </c>
      <c r="G108" s="17">
        <v>14.1</v>
      </c>
      <c r="H108" s="17">
        <v>5.7</v>
      </c>
      <c r="I108" s="17">
        <v>4.4000000000000004</v>
      </c>
      <c r="J108" s="17">
        <v>126.4</v>
      </c>
      <c r="K108" s="30">
        <v>290</v>
      </c>
    </row>
    <row r="109" spans="1:11" x14ac:dyDescent="0.35">
      <c r="A109" s="14"/>
      <c r="B109" s="15"/>
      <c r="C109" s="61"/>
      <c r="D109" s="62" t="s">
        <v>21</v>
      </c>
      <c r="E109" s="16" t="s">
        <v>37</v>
      </c>
      <c r="F109" s="17">
        <v>200</v>
      </c>
      <c r="G109" s="17">
        <v>0.2</v>
      </c>
      <c r="H109" s="17">
        <v>0</v>
      </c>
      <c r="I109" s="17">
        <v>6.4</v>
      </c>
      <c r="J109" s="17">
        <v>26.8</v>
      </c>
      <c r="K109" s="18">
        <v>375</v>
      </c>
    </row>
    <row r="110" spans="1:11" x14ac:dyDescent="0.35">
      <c r="A110" s="14"/>
      <c r="B110" s="15"/>
      <c r="C110" s="61"/>
      <c r="D110" s="62" t="s">
        <v>23</v>
      </c>
      <c r="E110" s="16" t="s">
        <v>52</v>
      </c>
      <c r="F110" s="17">
        <v>100</v>
      </c>
      <c r="G110" s="17">
        <v>0.4</v>
      </c>
      <c r="H110" s="17">
        <v>0.4</v>
      </c>
      <c r="I110" s="17">
        <v>9.8000000000000007</v>
      </c>
      <c r="J110" s="17">
        <v>44.5</v>
      </c>
      <c r="K110" s="18">
        <v>338</v>
      </c>
    </row>
    <row r="111" spans="1:11" x14ac:dyDescent="0.35">
      <c r="A111" s="14"/>
      <c r="B111" s="15"/>
      <c r="C111" s="61"/>
      <c r="D111" s="62" t="s">
        <v>31</v>
      </c>
      <c r="E111" s="44" t="s">
        <v>63</v>
      </c>
      <c r="F111" s="17">
        <v>40</v>
      </c>
      <c r="G111" s="17">
        <v>2.2400000000000002</v>
      </c>
      <c r="H111" s="17">
        <v>0.44</v>
      </c>
      <c r="I111" s="17">
        <v>19.760000000000002</v>
      </c>
      <c r="J111" s="17">
        <v>91.96</v>
      </c>
      <c r="K111" s="18"/>
    </row>
    <row r="112" spans="1:11" ht="15" thickBot="1" x14ac:dyDescent="0.4">
      <c r="A112" s="14"/>
      <c r="B112" s="15"/>
      <c r="C112" s="61"/>
      <c r="D112" s="62"/>
      <c r="E112" s="16"/>
      <c r="F112" s="17"/>
      <c r="G112" s="17"/>
      <c r="H112" s="17"/>
      <c r="I112" s="17"/>
      <c r="J112" s="17"/>
      <c r="K112" s="18"/>
    </row>
    <row r="113" spans="1:11" ht="15" thickBot="1" x14ac:dyDescent="0.4">
      <c r="A113" s="19"/>
      <c r="B113" s="20"/>
      <c r="C113" s="64"/>
      <c r="D113" s="65" t="s">
        <v>32</v>
      </c>
      <c r="E113" s="31"/>
      <c r="F113" s="32">
        <f>SUM(F107:F112)</f>
        <v>590</v>
      </c>
      <c r="G113" s="32">
        <f>SUM(G107:G112)</f>
        <v>25.239999999999995</v>
      </c>
      <c r="H113" s="32">
        <f>SUM(H107:H112)</f>
        <v>12.84</v>
      </c>
      <c r="I113" s="32">
        <f>SUM(I107:I112)</f>
        <v>76.36</v>
      </c>
      <c r="J113" s="32">
        <f>SUM(J107:J112)</f>
        <v>523.36</v>
      </c>
      <c r="K113" s="33"/>
    </row>
    <row r="114" spans="1:11" x14ac:dyDescent="0.35">
      <c r="A114" s="21">
        <f>A107</f>
        <v>2</v>
      </c>
      <c r="B114" s="22">
        <f>B107</f>
        <v>3</v>
      </c>
      <c r="C114" s="66" t="s">
        <v>24</v>
      </c>
      <c r="D114" s="62" t="s">
        <v>26</v>
      </c>
      <c r="E114" s="16" t="s">
        <v>49</v>
      </c>
      <c r="F114" s="17">
        <v>200</v>
      </c>
      <c r="G114" s="17">
        <v>4.93</v>
      </c>
      <c r="H114" s="17">
        <v>5.77</v>
      </c>
      <c r="I114" s="17">
        <v>11.25</v>
      </c>
      <c r="J114" s="17">
        <v>150.47999999999999</v>
      </c>
      <c r="K114" s="18">
        <v>115</v>
      </c>
    </row>
    <row r="115" spans="1:11" x14ac:dyDescent="0.35">
      <c r="A115" s="14"/>
      <c r="B115" s="15"/>
      <c r="C115" s="61"/>
      <c r="D115" s="62" t="s">
        <v>25</v>
      </c>
      <c r="E115" s="16" t="s">
        <v>69</v>
      </c>
      <c r="F115" s="29">
        <v>60</v>
      </c>
      <c r="G115" s="29">
        <v>0.5</v>
      </c>
      <c r="H115" s="29">
        <v>0.1</v>
      </c>
      <c r="I115" s="29">
        <v>1.5</v>
      </c>
      <c r="J115" s="29">
        <v>8.5</v>
      </c>
      <c r="K115" s="30"/>
    </row>
    <row r="116" spans="1:11" x14ac:dyDescent="0.35">
      <c r="A116" s="14"/>
      <c r="B116" s="15"/>
      <c r="C116" s="61"/>
      <c r="D116" s="62" t="s">
        <v>28</v>
      </c>
      <c r="E116" s="16" t="s">
        <v>42</v>
      </c>
      <c r="F116" s="17">
        <v>150</v>
      </c>
      <c r="G116" s="17">
        <v>3.1</v>
      </c>
      <c r="H116" s="17">
        <v>5.3</v>
      </c>
      <c r="I116" s="17">
        <v>19.8</v>
      </c>
      <c r="J116" s="17">
        <v>149.4</v>
      </c>
      <c r="K116" s="18">
        <v>312</v>
      </c>
    </row>
    <row r="117" spans="1:11" x14ac:dyDescent="0.35">
      <c r="A117" s="14"/>
      <c r="B117" s="15"/>
      <c r="C117" s="61"/>
      <c r="D117" s="62"/>
      <c r="E117" s="16" t="s">
        <v>53</v>
      </c>
      <c r="F117" s="17">
        <v>90</v>
      </c>
      <c r="G117" s="17">
        <v>12.4</v>
      </c>
      <c r="H117" s="17">
        <v>4</v>
      </c>
      <c r="I117" s="17">
        <v>5.4</v>
      </c>
      <c r="J117" s="17">
        <v>225.8</v>
      </c>
      <c r="K117" s="18">
        <v>234</v>
      </c>
    </row>
    <row r="118" spans="1:11" x14ac:dyDescent="0.35">
      <c r="A118" s="14"/>
      <c r="B118" s="15"/>
      <c r="C118" s="61"/>
      <c r="D118" s="62" t="s">
        <v>29</v>
      </c>
      <c r="E118" s="16" t="s">
        <v>39</v>
      </c>
      <c r="F118" s="17">
        <v>200</v>
      </c>
      <c r="G118" s="17">
        <v>0.2</v>
      </c>
      <c r="H118" s="17">
        <v>0.1</v>
      </c>
      <c r="I118" s="17">
        <v>9.9</v>
      </c>
      <c r="J118" s="17">
        <v>41.6</v>
      </c>
      <c r="K118" s="18">
        <v>342</v>
      </c>
    </row>
    <row r="119" spans="1:11" x14ac:dyDescent="0.35">
      <c r="A119" s="14"/>
      <c r="B119" s="15"/>
      <c r="C119" s="61"/>
      <c r="D119" s="62" t="s">
        <v>31</v>
      </c>
      <c r="E119" s="16" t="s">
        <v>63</v>
      </c>
      <c r="F119" s="17">
        <v>40</v>
      </c>
      <c r="G119" s="17">
        <v>2.2400000000000002</v>
      </c>
      <c r="H119" s="17">
        <v>0.88</v>
      </c>
      <c r="I119" s="17">
        <v>19.760000000000002</v>
      </c>
      <c r="J119" s="17">
        <v>91.96</v>
      </c>
      <c r="K119" s="18"/>
    </row>
    <row r="120" spans="1:11" x14ac:dyDescent="0.35">
      <c r="A120" s="14"/>
      <c r="B120" s="15"/>
      <c r="C120" s="61"/>
      <c r="D120" s="69" t="s">
        <v>30</v>
      </c>
      <c r="E120" s="16" t="s">
        <v>44</v>
      </c>
      <c r="F120" s="17">
        <v>20</v>
      </c>
      <c r="G120" s="17">
        <v>1.58</v>
      </c>
      <c r="H120" s="17">
        <v>0.2</v>
      </c>
      <c r="I120" s="17">
        <v>9.66</v>
      </c>
      <c r="J120" s="17">
        <v>46.76</v>
      </c>
      <c r="K120" s="18"/>
    </row>
    <row r="121" spans="1:11" ht="15" thickBot="1" x14ac:dyDescent="0.4">
      <c r="A121" s="14"/>
      <c r="B121" s="15"/>
      <c r="C121" s="61"/>
      <c r="D121" s="70"/>
      <c r="E121" s="25"/>
      <c r="F121" s="26"/>
      <c r="G121" s="26"/>
      <c r="H121" s="26"/>
      <c r="I121" s="26"/>
      <c r="J121" s="26"/>
      <c r="K121" s="27"/>
    </row>
    <row r="122" spans="1:11" ht="15" thickBot="1" x14ac:dyDescent="0.4">
      <c r="A122" s="19"/>
      <c r="B122" s="20"/>
      <c r="C122" s="71"/>
      <c r="D122" s="72" t="s">
        <v>32</v>
      </c>
      <c r="E122" s="38"/>
      <c r="F122" s="39">
        <f>SUM(F114:F121)</f>
        <v>760</v>
      </c>
      <c r="G122" s="39">
        <f>SUM(G114:G121)</f>
        <v>24.949999999999996</v>
      </c>
      <c r="H122" s="39">
        <f>SUM(H114:H121)</f>
        <v>16.349999999999998</v>
      </c>
      <c r="I122" s="39">
        <f>SUM(I114:I121)</f>
        <v>77.27</v>
      </c>
      <c r="J122" s="39">
        <f>SUM(J114:J121)</f>
        <v>714.50000000000011</v>
      </c>
      <c r="K122" s="40"/>
    </row>
    <row r="123" spans="1:11" ht="15" thickBot="1" x14ac:dyDescent="0.4">
      <c r="A123" s="23">
        <f>A107</f>
        <v>2</v>
      </c>
      <c r="B123" s="43">
        <f>B107</f>
        <v>3</v>
      </c>
      <c r="C123" s="85" t="s">
        <v>4</v>
      </c>
      <c r="D123" s="86"/>
      <c r="E123" s="42"/>
      <c r="F123" s="32">
        <f>F113+F122</f>
        <v>1350</v>
      </c>
      <c r="G123" s="32">
        <f>G113+G122</f>
        <v>50.189999999999991</v>
      </c>
      <c r="H123" s="32">
        <f>H113+H122</f>
        <v>29.189999999999998</v>
      </c>
      <c r="I123" s="32">
        <f>I113+I122</f>
        <v>153.63</v>
      </c>
      <c r="J123" s="32">
        <f>J113+J122</f>
        <v>1237.8600000000001</v>
      </c>
      <c r="K123" s="33"/>
    </row>
    <row r="124" spans="1:11" x14ac:dyDescent="0.35">
      <c r="A124" s="9">
        <v>2</v>
      </c>
      <c r="B124" s="10">
        <v>4</v>
      </c>
      <c r="C124" s="59" t="s">
        <v>19</v>
      </c>
      <c r="D124" s="69" t="s">
        <v>20</v>
      </c>
      <c r="E124" s="16" t="s">
        <v>66</v>
      </c>
      <c r="F124" s="17">
        <v>90</v>
      </c>
      <c r="G124" s="17">
        <v>15.34</v>
      </c>
      <c r="H124" s="17">
        <v>18.14</v>
      </c>
      <c r="I124" s="17">
        <v>12.28</v>
      </c>
      <c r="J124" s="17">
        <v>253.61</v>
      </c>
      <c r="K124" s="18">
        <v>271</v>
      </c>
    </row>
    <row r="125" spans="1:11" x14ac:dyDescent="0.35">
      <c r="A125" s="14"/>
      <c r="B125" s="15"/>
      <c r="C125" s="61"/>
      <c r="D125" s="69" t="s">
        <v>20</v>
      </c>
      <c r="E125" s="16" t="s">
        <v>47</v>
      </c>
      <c r="F125" s="17">
        <v>150</v>
      </c>
      <c r="G125" s="17">
        <v>5.3</v>
      </c>
      <c r="H125" s="17">
        <v>4.9000000000000004</v>
      </c>
      <c r="I125" s="17">
        <v>32.799999999999997</v>
      </c>
      <c r="J125" s="17">
        <v>196.8</v>
      </c>
      <c r="K125" s="18">
        <v>202.203</v>
      </c>
    </row>
    <row r="126" spans="1:11" x14ac:dyDescent="0.35">
      <c r="A126" s="14"/>
      <c r="B126" s="15"/>
      <c r="C126" s="61"/>
      <c r="D126" s="62" t="s">
        <v>21</v>
      </c>
      <c r="E126" s="16" t="s">
        <v>37</v>
      </c>
      <c r="F126" s="17">
        <v>200</v>
      </c>
      <c r="G126" s="17">
        <v>0.2</v>
      </c>
      <c r="H126" s="17">
        <v>0</v>
      </c>
      <c r="I126" s="17">
        <v>6.4</v>
      </c>
      <c r="J126" s="17">
        <v>26.8</v>
      </c>
      <c r="K126" s="18">
        <v>375</v>
      </c>
    </row>
    <row r="127" spans="1:11" x14ac:dyDescent="0.35">
      <c r="A127" s="14"/>
      <c r="B127" s="15"/>
      <c r="C127" s="61"/>
      <c r="D127" s="62" t="s">
        <v>30</v>
      </c>
      <c r="E127" s="16" t="s">
        <v>44</v>
      </c>
      <c r="F127" s="17">
        <v>20</v>
      </c>
      <c r="G127" s="17">
        <v>1.58</v>
      </c>
      <c r="H127" s="17">
        <v>0.2</v>
      </c>
      <c r="I127" s="17">
        <v>9.66</v>
      </c>
      <c r="J127" s="17">
        <v>46.76</v>
      </c>
      <c r="K127" s="18"/>
    </row>
    <row r="128" spans="1:11" ht="15" thickBot="1" x14ac:dyDescent="0.4">
      <c r="A128" s="14"/>
      <c r="B128" s="15"/>
      <c r="C128" s="61"/>
      <c r="D128" s="62" t="s">
        <v>31</v>
      </c>
      <c r="E128" s="16" t="s">
        <v>63</v>
      </c>
      <c r="F128" s="17">
        <v>40</v>
      </c>
      <c r="G128" s="17">
        <v>2.2400000000000002</v>
      </c>
      <c r="H128" s="17">
        <v>0.88</v>
      </c>
      <c r="I128" s="17">
        <v>19.760000000000002</v>
      </c>
      <c r="J128" s="17">
        <v>91.96</v>
      </c>
      <c r="K128" s="18"/>
    </row>
    <row r="129" spans="1:11" ht="15" thickBot="1" x14ac:dyDescent="0.4">
      <c r="A129" s="19"/>
      <c r="B129" s="20"/>
      <c r="C129" s="64"/>
      <c r="D129" s="65" t="s">
        <v>32</v>
      </c>
      <c r="E129" s="31"/>
      <c r="F129" s="32">
        <f>SUM(F124:F128)</f>
        <v>500</v>
      </c>
      <c r="G129" s="32">
        <f>SUM(G124:G128)</f>
        <v>24.660000000000004</v>
      </c>
      <c r="H129" s="32">
        <f>SUM(H124:H128)</f>
        <v>24.119999999999997</v>
      </c>
      <c r="I129" s="32">
        <f>SUM(I124:I128)</f>
        <v>80.900000000000006</v>
      </c>
      <c r="J129" s="32">
        <f>SUM(J124:J128)</f>
        <v>615.93000000000006</v>
      </c>
      <c r="K129" s="33"/>
    </row>
    <row r="130" spans="1:11" x14ac:dyDescent="0.35">
      <c r="A130" s="21">
        <f>A124</f>
        <v>2</v>
      </c>
      <c r="B130" s="22">
        <f>B124</f>
        <v>4</v>
      </c>
      <c r="C130" s="66" t="s">
        <v>24</v>
      </c>
      <c r="D130" s="62" t="s">
        <v>26</v>
      </c>
      <c r="E130" s="16" t="s">
        <v>60</v>
      </c>
      <c r="F130" s="17">
        <v>200</v>
      </c>
      <c r="G130" s="17">
        <v>1.84</v>
      </c>
      <c r="H130" s="17">
        <v>6.53</v>
      </c>
      <c r="I130" s="17">
        <v>10.76</v>
      </c>
      <c r="J130" s="17">
        <v>108.95</v>
      </c>
      <c r="K130" s="18">
        <v>82</v>
      </c>
    </row>
    <row r="131" spans="1:11" x14ac:dyDescent="0.35">
      <c r="A131" s="14"/>
      <c r="B131" s="15"/>
      <c r="C131" s="61"/>
      <c r="D131" s="62" t="s">
        <v>25</v>
      </c>
      <c r="E131" s="16" t="s">
        <v>90</v>
      </c>
      <c r="F131" s="17">
        <v>60</v>
      </c>
      <c r="G131" s="17">
        <v>1.3</v>
      </c>
      <c r="H131" s="17">
        <v>6.6</v>
      </c>
      <c r="I131" s="17">
        <v>2.2000000000000002</v>
      </c>
      <c r="J131" s="17">
        <v>73.400000000000006</v>
      </c>
      <c r="K131" s="81"/>
    </row>
    <row r="132" spans="1:11" x14ac:dyDescent="0.35">
      <c r="A132" s="14"/>
      <c r="B132" s="15"/>
      <c r="C132" s="61"/>
      <c r="D132" s="62" t="s">
        <v>28</v>
      </c>
      <c r="E132" s="44" t="s">
        <v>46</v>
      </c>
      <c r="F132" s="17">
        <v>150</v>
      </c>
      <c r="G132" s="17">
        <v>3.7</v>
      </c>
      <c r="H132" s="17">
        <v>4.8</v>
      </c>
      <c r="I132" s="17">
        <v>36.5</v>
      </c>
      <c r="J132" s="17">
        <v>203.5</v>
      </c>
      <c r="K132" s="17">
        <v>171</v>
      </c>
    </row>
    <row r="133" spans="1:11" x14ac:dyDescent="0.35">
      <c r="A133" s="14"/>
      <c r="B133" s="15"/>
      <c r="C133" s="61"/>
      <c r="D133" s="62" t="s">
        <v>27</v>
      </c>
      <c r="E133" s="16" t="s">
        <v>55</v>
      </c>
      <c r="F133" s="17">
        <v>100</v>
      </c>
      <c r="G133" s="17">
        <v>12.2</v>
      </c>
      <c r="H133" s="17">
        <v>6.1</v>
      </c>
      <c r="I133" s="17">
        <v>7.6</v>
      </c>
      <c r="J133" s="17">
        <v>140.30000000000001</v>
      </c>
      <c r="K133" s="18">
        <v>262</v>
      </c>
    </row>
    <row r="134" spans="1:11" x14ac:dyDescent="0.35">
      <c r="A134" s="14"/>
      <c r="B134" s="15"/>
      <c r="C134" s="61"/>
      <c r="D134" s="62" t="s">
        <v>29</v>
      </c>
      <c r="E134" s="16" t="s">
        <v>39</v>
      </c>
      <c r="F134" s="17">
        <v>200</v>
      </c>
      <c r="G134" s="17">
        <v>0.2</v>
      </c>
      <c r="H134" s="17">
        <v>0.1</v>
      </c>
      <c r="I134" s="17">
        <v>9.9</v>
      </c>
      <c r="J134" s="17">
        <v>41.6</v>
      </c>
      <c r="K134" s="18">
        <v>342</v>
      </c>
    </row>
    <row r="135" spans="1:11" x14ac:dyDescent="0.35">
      <c r="A135" s="14"/>
      <c r="B135" s="15"/>
      <c r="C135" s="61"/>
      <c r="D135" s="62" t="s">
        <v>31</v>
      </c>
      <c r="E135" s="16" t="s">
        <v>63</v>
      </c>
      <c r="F135" s="17">
        <v>40</v>
      </c>
      <c r="G135" s="17">
        <v>2.2400000000000002</v>
      </c>
      <c r="H135" s="17">
        <v>0.88</v>
      </c>
      <c r="I135" s="17">
        <v>19.760000000000002</v>
      </c>
      <c r="J135" s="17">
        <v>91.96</v>
      </c>
      <c r="K135" s="18"/>
    </row>
    <row r="136" spans="1:11" x14ac:dyDescent="0.35">
      <c r="A136" s="14"/>
      <c r="B136" s="15"/>
      <c r="C136" s="61"/>
      <c r="D136" s="62" t="s">
        <v>30</v>
      </c>
      <c r="E136" s="44" t="s">
        <v>44</v>
      </c>
      <c r="F136" s="17">
        <v>30</v>
      </c>
      <c r="G136" s="17">
        <v>2.37</v>
      </c>
      <c r="H136" s="17">
        <v>0.6</v>
      </c>
      <c r="I136" s="17">
        <v>14.49</v>
      </c>
      <c r="J136" s="17">
        <v>70.14</v>
      </c>
      <c r="K136" s="18"/>
    </row>
    <row r="137" spans="1:11" ht="15" thickBot="1" x14ac:dyDescent="0.4">
      <c r="A137" s="14"/>
      <c r="B137" s="15"/>
      <c r="C137" s="61"/>
      <c r="D137" s="62"/>
      <c r="E137" s="16"/>
      <c r="F137" s="17"/>
      <c r="G137" s="17"/>
      <c r="H137" s="17"/>
      <c r="I137" s="17"/>
      <c r="J137" s="17"/>
      <c r="K137" s="18"/>
    </row>
    <row r="138" spans="1:11" ht="15" thickBot="1" x14ac:dyDescent="0.4">
      <c r="A138" s="19"/>
      <c r="B138" s="20"/>
      <c r="C138" s="71"/>
      <c r="D138" s="72" t="s">
        <v>32</v>
      </c>
      <c r="E138" s="38"/>
      <c r="F138" s="39">
        <f>SUM(F130:F137)</f>
        <v>780</v>
      </c>
      <c r="G138" s="39">
        <f>SUM(G130:G137)</f>
        <v>23.849999999999998</v>
      </c>
      <c r="H138" s="39">
        <f>SUM(H130:H137)</f>
        <v>25.610000000000003</v>
      </c>
      <c r="I138" s="39">
        <f>SUM(I130:I137)</f>
        <v>101.21000000000001</v>
      </c>
      <c r="J138" s="39">
        <f>SUM(J130:J137)</f>
        <v>729.85000000000014</v>
      </c>
      <c r="K138" s="40"/>
    </row>
    <row r="139" spans="1:11" ht="15" thickBot="1" x14ac:dyDescent="0.4">
      <c r="A139" s="23">
        <f>A124</f>
        <v>2</v>
      </c>
      <c r="B139" s="43">
        <f>B124</f>
        <v>4</v>
      </c>
      <c r="C139" s="85" t="s">
        <v>4</v>
      </c>
      <c r="D139" s="86"/>
      <c r="E139" s="42"/>
      <c r="F139" s="32">
        <f>F129+F138</f>
        <v>1280</v>
      </c>
      <c r="G139" s="32">
        <f>G129+G138</f>
        <v>48.510000000000005</v>
      </c>
      <c r="H139" s="32">
        <f>H129+H138</f>
        <v>49.730000000000004</v>
      </c>
      <c r="I139" s="32">
        <f>I129+I138</f>
        <v>182.11</v>
      </c>
      <c r="J139" s="32">
        <f>J129+J138</f>
        <v>1345.7800000000002</v>
      </c>
      <c r="K139" s="33"/>
    </row>
    <row r="140" spans="1:11" x14ac:dyDescent="0.35">
      <c r="A140" s="9">
        <v>2</v>
      </c>
      <c r="B140" s="10">
        <v>5</v>
      </c>
      <c r="C140" s="59" t="s">
        <v>19</v>
      </c>
      <c r="D140" s="60" t="s">
        <v>20</v>
      </c>
      <c r="E140" s="11" t="s">
        <v>59</v>
      </c>
      <c r="F140" s="12">
        <v>170</v>
      </c>
      <c r="G140" s="12">
        <v>33.659999999999997</v>
      </c>
      <c r="H140" s="12">
        <v>12.12</v>
      </c>
      <c r="I140" s="12">
        <v>24.59</v>
      </c>
      <c r="J140" s="12">
        <v>341.36</v>
      </c>
      <c r="K140" s="13">
        <v>223</v>
      </c>
    </row>
    <row r="141" spans="1:11" x14ac:dyDescent="0.35">
      <c r="A141" s="14"/>
      <c r="B141" s="15"/>
      <c r="C141" s="61"/>
      <c r="D141" s="69" t="s">
        <v>23</v>
      </c>
      <c r="E141" s="16" t="s">
        <v>52</v>
      </c>
      <c r="F141" s="17">
        <v>100</v>
      </c>
      <c r="G141" s="17">
        <v>0.4</v>
      </c>
      <c r="H141" s="17">
        <v>0.4</v>
      </c>
      <c r="I141" s="17">
        <v>9.8000000000000007</v>
      </c>
      <c r="J141" s="17">
        <v>44.5</v>
      </c>
      <c r="K141" s="18">
        <v>338</v>
      </c>
    </row>
    <row r="142" spans="1:11" x14ac:dyDescent="0.35">
      <c r="A142" s="14"/>
      <c r="B142" s="15"/>
      <c r="C142" s="61"/>
      <c r="D142" s="62" t="s">
        <v>21</v>
      </c>
      <c r="E142" s="16" t="s">
        <v>37</v>
      </c>
      <c r="F142" s="17">
        <v>200</v>
      </c>
      <c r="G142" s="17">
        <v>0.2</v>
      </c>
      <c r="H142" s="17">
        <v>0</v>
      </c>
      <c r="I142" s="17">
        <v>6.4</v>
      </c>
      <c r="J142" s="17">
        <v>26.8</v>
      </c>
      <c r="K142" s="18">
        <v>375</v>
      </c>
    </row>
    <row r="143" spans="1:11" x14ac:dyDescent="0.35">
      <c r="A143" s="14"/>
      <c r="B143" s="15"/>
      <c r="C143" s="61"/>
      <c r="D143" s="62" t="s">
        <v>30</v>
      </c>
      <c r="E143" s="16" t="s">
        <v>44</v>
      </c>
      <c r="F143" s="17">
        <v>40</v>
      </c>
      <c r="G143" s="17">
        <v>3.16</v>
      </c>
      <c r="H143" s="17">
        <v>0.4</v>
      </c>
      <c r="I143" s="17">
        <v>19.32</v>
      </c>
      <c r="J143" s="17">
        <v>93.52</v>
      </c>
      <c r="K143" s="18"/>
    </row>
    <row r="144" spans="1:11" ht="15" thickBot="1" x14ac:dyDescent="0.4">
      <c r="A144" s="14"/>
      <c r="B144" s="15"/>
      <c r="C144" s="61"/>
      <c r="D144" s="62"/>
      <c r="E144" s="16"/>
      <c r="F144" s="17"/>
      <c r="G144" s="17"/>
      <c r="H144" s="17"/>
      <c r="I144" s="17"/>
      <c r="J144" s="17"/>
      <c r="K144" s="18"/>
    </row>
    <row r="145" spans="1:11" ht="15" thickBot="1" x14ac:dyDescent="0.4">
      <c r="A145" s="19"/>
      <c r="B145" s="20"/>
      <c r="C145" s="64"/>
      <c r="D145" s="65" t="s">
        <v>32</v>
      </c>
      <c r="E145" s="31"/>
      <c r="F145" s="32">
        <f>SUM(F140:F144)</f>
        <v>510</v>
      </c>
      <c r="G145" s="32">
        <f>SUM(G140:G144)</f>
        <v>37.42</v>
      </c>
      <c r="H145" s="32">
        <f>SUM(H140:H144)</f>
        <v>12.92</v>
      </c>
      <c r="I145" s="32">
        <f>SUM(I140:I144)</f>
        <v>60.11</v>
      </c>
      <c r="J145" s="32">
        <f>SUM(J140:J144)</f>
        <v>506.18</v>
      </c>
      <c r="K145" s="33"/>
    </row>
    <row r="146" spans="1:11" x14ac:dyDescent="0.35">
      <c r="A146" s="21">
        <f>A140</f>
        <v>2</v>
      </c>
      <c r="B146" s="22">
        <f>B140</f>
        <v>5</v>
      </c>
      <c r="C146" s="66" t="s">
        <v>24</v>
      </c>
      <c r="D146" s="62" t="s">
        <v>26</v>
      </c>
      <c r="E146" s="16" t="s">
        <v>43</v>
      </c>
      <c r="F146" s="17">
        <v>200</v>
      </c>
      <c r="G146" s="17">
        <v>8.3699999999999992</v>
      </c>
      <c r="H146" s="17">
        <v>2.6</v>
      </c>
      <c r="I146" s="17">
        <v>14.6</v>
      </c>
      <c r="J146" s="17">
        <v>115.37</v>
      </c>
      <c r="K146" s="18">
        <v>106</v>
      </c>
    </row>
    <row r="147" spans="1:11" x14ac:dyDescent="0.35">
      <c r="A147" s="14"/>
      <c r="B147" s="15"/>
      <c r="C147" s="61"/>
      <c r="D147" s="62" t="s">
        <v>28</v>
      </c>
      <c r="E147" s="16" t="s">
        <v>42</v>
      </c>
      <c r="F147" s="17">
        <v>150</v>
      </c>
      <c r="G147" s="17">
        <v>3.1</v>
      </c>
      <c r="H147" s="17">
        <v>5.3</v>
      </c>
      <c r="I147" s="17">
        <v>19.8</v>
      </c>
      <c r="J147" s="17">
        <v>149.4</v>
      </c>
      <c r="K147" s="18">
        <v>312</v>
      </c>
    </row>
    <row r="148" spans="1:11" x14ac:dyDescent="0.35">
      <c r="A148" s="14"/>
      <c r="B148" s="15"/>
      <c r="C148" s="61"/>
      <c r="D148" s="82" t="s">
        <v>27</v>
      </c>
      <c r="E148" s="83" t="s">
        <v>84</v>
      </c>
      <c r="F148" s="84">
        <v>90</v>
      </c>
      <c r="G148" s="84">
        <v>5.95</v>
      </c>
      <c r="H148" s="84">
        <v>15.44</v>
      </c>
      <c r="I148" s="84">
        <v>7.63</v>
      </c>
      <c r="J148" s="84">
        <v>194.4</v>
      </c>
      <c r="K148" s="84">
        <v>274</v>
      </c>
    </row>
    <row r="149" spans="1:11" x14ac:dyDescent="0.35">
      <c r="A149" s="14"/>
      <c r="B149" s="15"/>
      <c r="C149" s="61"/>
      <c r="D149" s="62" t="s">
        <v>29</v>
      </c>
      <c r="E149" s="16" t="s">
        <v>41</v>
      </c>
      <c r="F149" s="17">
        <v>200</v>
      </c>
      <c r="G149" s="17">
        <v>0.5</v>
      </c>
      <c r="H149" s="17">
        <v>0</v>
      </c>
      <c r="I149" s="17">
        <v>19.8</v>
      </c>
      <c r="J149" s="17">
        <v>81</v>
      </c>
      <c r="K149" s="18">
        <v>349</v>
      </c>
    </row>
    <row r="150" spans="1:11" x14ac:dyDescent="0.35">
      <c r="A150" s="14"/>
      <c r="B150" s="15"/>
      <c r="C150" s="61"/>
      <c r="D150" s="62" t="s">
        <v>31</v>
      </c>
      <c r="E150" s="16" t="s">
        <v>63</v>
      </c>
      <c r="F150" s="17">
        <v>40</v>
      </c>
      <c r="G150" s="17">
        <v>2.2400000000000002</v>
      </c>
      <c r="H150" s="17">
        <v>0.88</v>
      </c>
      <c r="I150" s="17">
        <v>19.760000000000002</v>
      </c>
      <c r="J150" s="17">
        <v>91.96</v>
      </c>
      <c r="K150" s="18"/>
    </row>
    <row r="151" spans="1:11" x14ac:dyDescent="0.35">
      <c r="A151" s="14"/>
      <c r="B151" s="15"/>
      <c r="C151" s="61"/>
      <c r="D151" s="62" t="s">
        <v>30</v>
      </c>
      <c r="E151" s="16" t="s">
        <v>44</v>
      </c>
      <c r="F151" s="17">
        <v>30</v>
      </c>
      <c r="G151" s="17">
        <v>2.37</v>
      </c>
      <c r="H151" s="17">
        <v>0.6</v>
      </c>
      <c r="I151" s="17">
        <v>14.49</v>
      </c>
      <c r="J151" s="17">
        <v>70.14</v>
      </c>
      <c r="K151" s="27"/>
    </row>
    <row r="152" spans="1:11" ht="15" thickBot="1" x14ac:dyDescent="0.4">
      <c r="A152" s="14"/>
      <c r="B152" s="15"/>
      <c r="C152" s="61"/>
      <c r="D152" s="70"/>
      <c r="E152" s="25"/>
      <c r="F152" s="26"/>
      <c r="G152" s="26"/>
      <c r="H152" s="26"/>
      <c r="I152" s="26"/>
      <c r="J152" s="26"/>
      <c r="K152" s="27"/>
    </row>
    <row r="153" spans="1:11" ht="15" thickBot="1" x14ac:dyDescent="0.4">
      <c r="A153" s="19"/>
      <c r="B153" s="20"/>
      <c r="C153" s="64"/>
      <c r="D153" s="65" t="s">
        <v>32</v>
      </c>
      <c r="E153" s="42"/>
      <c r="F153" s="32">
        <f>SUM(F146:F152)</f>
        <v>710</v>
      </c>
      <c r="G153" s="32">
        <f>SUM(G146:G152)</f>
        <v>22.529999999999998</v>
      </c>
      <c r="H153" s="32">
        <f>SUM(H146:H152)</f>
        <v>24.82</v>
      </c>
      <c r="I153" s="32">
        <f>SUM(I146:I152)</f>
        <v>96.08</v>
      </c>
      <c r="J153" s="32">
        <f>SUM(J146:J152)</f>
        <v>702.27</v>
      </c>
      <c r="K153" s="33"/>
    </row>
    <row r="154" spans="1:11" ht="15" thickBot="1" x14ac:dyDescent="0.4">
      <c r="A154" s="23">
        <f>A140</f>
        <v>2</v>
      </c>
      <c r="B154" s="50">
        <f>B140</f>
        <v>5</v>
      </c>
      <c r="C154" s="90" t="s">
        <v>4</v>
      </c>
      <c r="D154" s="91"/>
      <c r="E154" s="34"/>
      <c r="F154" s="35">
        <f>F145+F153</f>
        <v>1220</v>
      </c>
      <c r="G154" s="35">
        <f>G145+G153</f>
        <v>59.95</v>
      </c>
      <c r="H154" s="35">
        <f>H145+H153</f>
        <v>37.74</v>
      </c>
      <c r="I154" s="35">
        <f>I145+I153</f>
        <v>156.19</v>
      </c>
      <c r="J154" s="35">
        <f>J145+J153</f>
        <v>1208.45</v>
      </c>
      <c r="K154" s="36"/>
    </row>
  </sheetData>
  <mergeCells count="13">
    <mergeCell ref="C154:D154"/>
    <mergeCell ref="C65:D65"/>
    <mergeCell ref="C79:D79"/>
    <mergeCell ref="C92:D92"/>
    <mergeCell ref="C106:D106"/>
    <mergeCell ref="C123:D123"/>
    <mergeCell ref="C139:D139"/>
    <mergeCell ref="C49:D49"/>
    <mergeCell ref="C1:E1"/>
    <mergeCell ref="H1:K1"/>
    <mergeCell ref="H2:K2"/>
    <mergeCell ref="C20:D20"/>
    <mergeCell ref="C34:D34"/>
  </mergeCells>
  <pageMargins left="0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7-11 лет</vt:lpstr>
      <vt:lpstr>'7-11 лет'!Область_печати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управление1</cp:lastModifiedBy>
  <cp:lastPrinted>2024-08-28T13:56:24Z</cp:lastPrinted>
  <dcterms:created xsi:type="dcterms:W3CDTF">2022-05-16T14:23:56Z</dcterms:created>
  <dcterms:modified xsi:type="dcterms:W3CDTF">2024-09-05T05:01:59Z</dcterms:modified>
</cp:coreProperties>
</file>